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2/"/>
    </mc:Choice>
  </mc:AlternateContent>
  <xr:revisionPtr revIDLastSave="0" documentId="8_{39E69667-82B0-47F9-B691-395D1832C837}" xr6:coauthVersionLast="44" xr6:coauthVersionMax="44" xr10:uidLastSave="{00000000-0000-0000-0000-000000000000}"/>
  <bookViews>
    <workbookView xWindow="30750" yWindow="825" windowWidth="18705" windowHeight="13080" firstSheet="5" activeTab="5"/>
  </bookViews>
  <sheets>
    <sheet name="entry" sheetId="1" state="hidden" r:id="rId1"/>
    <sheet name="Trap SQUADDING" sheetId="4" state="hidden" r:id="rId2"/>
    <sheet name="Trap SQUADDING July 5" sheetId="5" state="hidden" r:id="rId3"/>
    <sheet name="Trap SQUADDING July 6" sheetId="6" state="hidden" r:id="rId4"/>
    <sheet name="Trap SQUADDING July 7" sheetId="10" state="hidden" r:id="rId5"/>
    <sheet name="Trap" sheetId="7" r:id="rId6"/>
    <sheet name="Trap Teams" sheetId="9" r:id="rId7"/>
    <sheet name="Trap SQUADDING July 8" sheetId="14" state="hidden" r:id="rId8"/>
    <sheet name="Sheet3" sheetId="12" state="hidden" r:id="rId9"/>
    <sheet name="TRAP SCORES (3)" sheetId="15" state="hidden" r:id="rId10"/>
    <sheet name="TRAP SCORES (2)" sheetId="13" state="hidden" r:id="rId11"/>
    <sheet name="Double Trap" sheetId="16" r:id="rId12"/>
    <sheet name="Skeet" sheetId="17" r:id="rId13"/>
    <sheet name="Skeet Teams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18" l="1"/>
  <c r="N31" i="18"/>
  <c r="K30" i="18"/>
  <c r="N30" i="18"/>
  <c r="N32" i="18" s="1"/>
  <c r="K27" i="18"/>
  <c r="N27" i="18" s="1"/>
  <c r="N26" i="18"/>
  <c r="N28" i="18" s="1"/>
  <c r="K26" i="18"/>
  <c r="K23" i="18"/>
  <c r="N23" i="18" s="1"/>
  <c r="N24" i="18" s="1"/>
  <c r="K22" i="18"/>
  <c r="N22" i="18" s="1"/>
  <c r="K19" i="18"/>
  <c r="N19" i="18" s="1"/>
  <c r="N20" i="18" s="1"/>
  <c r="K18" i="18"/>
  <c r="N18" i="18"/>
  <c r="K15" i="18"/>
  <c r="N15" i="18" s="1"/>
  <c r="K14" i="18"/>
  <c r="N14" i="18" s="1"/>
  <c r="K13" i="18"/>
  <c r="N13" i="18" s="1"/>
  <c r="N10" i="18"/>
  <c r="K10" i="18"/>
  <c r="N9" i="18"/>
  <c r="K9" i="18"/>
  <c r="N8" i="18"/>
  <c r="N11" i="18" s="1"/>
  <c r="K8" i="18"/>
  <c r="K5" i="18"/>
  <c r="N5" i="18"/>
  <c r="K4" i="18"/>
  <c r="N4" i="18" s="1"/>
  <c r="K3" i="18"/>
  <c r="N3" i="18"/>
  <c r="N6" i="18"/>
  <c r="K187" i="17"/>
  <c r="P187" i="17" s="1"/>
  <c r="S187" i="17" s="1"/>
  <c r="U187" i="17" s="1"/>
  <c r="K186" i="17"/>
  <c r="P186" i="17" s="1"/>
  <c r="S186" i="17" s="1"/>
  <c r="U186" i="17" s="1"/>
  <c r="K185" i="17"/>
  <c r="P185" i="17" s="1"/>
  <c r="S185" i="17"/>
  <c r="U185" i="17" s="1"/>
  <c r="K184" i="17"/>
  <c r="P184" i="17" s="1"/>
  <c r="S184" i="17"/>
  <c r="U184" i="17"/>
  <c r="K183" i="17"/>
  <c r="P183" i="17" s="1"/>
  <c r="S183" i="17" s="1"/>
  <c r="U183" i="17" s="1"/>
  <c r="K182" i="17"/>
  <c r="P182" i="17" s="1"/>
  <c r="S182" i="17" s="1"/>
  <c r="U182" i="17" s="1"/>
  <c r="K181" i="17"/>
  <c r="P181" i="17" s="1"/>
  <c r="S181" i="17"/>
  <c r="U181" i="17" s="1"/>
  <c r="K180" i="17"/>
  <c r="P180" i="17" s="1"/>
  <c r="S180" i="17"/>
  <c r="U180" i="17"/>
  <c r="K179" i="17"/>
  <c r="P179" i="17" s="1"/>
  <c r="S179" i="17"/>
  <c r="U179" i="17"/>
  <c r="K176" i="17"/>
  <c r="P176" i="17" s="1"/>
  <c r="S176" i="17" s="1"/>
  <c r="U176" i="17" s="1"/>
  <c r="K175" i="17"/>
  <c r="P175" i="17" s="1"/>
  <c r="S175" i="17"/>
  <c r="U175" i="17" s="1"/>
  <c r="K174" i="17"/>
  <c r="P174" i="17" s="1"/>
  <c r="S174" i="17"/>
  <c r="U174" i="17" s="1"/>
  <c r="K173" i="17"/>
  <c r="P173" i="17" s="1"/>
  <c r="S173" i="17" s="1"/>
  <c r="U173" i="17"/>
  <c r="K172" i="17"/>
  <c r="P172" i="17" s="1"/>
  <c r="S172" i="17" s="1"/>
  <c r="U172" i="17" s="1"/>
  <c r="K171" i="17"/>
  <c r="P171" i="17" s="1"/>
  <c r="S171" i="17"/>
  <c r="U171" i="17" s="1"/>
  <c r="K170" i="17"/>
  <c r="P170" i="17" s="1"/>
  <c r="S170" i="17"/>
  <c r="U170" i="17" s="1"/>
  <c r="K169" i="17"/>
  <c r="P169" i="17" s="1"/>
  <c r="S169" i="17"/>
  <c r="U169" i="17"/>
  <c r="K168" i="17"/>
  <c r="P168" i="17" s="1"/>
  <c r="S168" i="17" s="1"/>
  <c r="U168" i="17" s="1"/>
  <c r="K167" i="17"/>
  <c r="P167" i="17" s="1"/>
  <c r="S167" i="17"/>
  <c r="U167" i="17" s="1"/>
  <c r="K166" i="17"/>
  <c r="P166" i="17" s="1"/>
  <c r="S166" i="17"/>
  <c r="U166" i="17"/>
  <c r="K165" i="17"/>
  <c r="P165" i="17" s="1"/>
  <c r="S165" i="17"/>
  <c r="U165" i="17"/>
  <c r="K164" i="17"/>
  <c r="P164" i="17" s="1"/>
  <c r="S164" i="17" s="1"/>
  <c r="U164" i="17" s="1"/>
  <c r="K163" i="17"/>
  <c r="P163" i="17" s="1"/>
  <c r="S163" i="17" s="1"/>
  <c r="U163" i="17" s="1"/>
  <c r="K162" i="17"/>
  <c r="P162" i="17" s="1"/>
  <c r="S162" i="17"/>
  <c r="U162" i="17" s="1"/>
  <c r="K161" i="17"/>
  <c r="P161" i="17" s="1"/>
  <c r="S161" i="17" s="1"/>
  <c r="U161" i="17" s="1"/>
  <c r="K160" i="17"/>
  <c r="P160" i="17" s="1"/>
  <c r="S160" i="17" s="1"/>
  <c r="U160" i="17" s="1"/>
  <c r="K159" i="17"/>
  <c r="P159" i="17" s="1"/>
  <c r="S159" i="17" s="1"/>
  <c r="U159" i="17" s="1"/>
  <c r="K158" i="17"/>
  <c r="P158" i="17" s="1"/>
  <c r="S158" i="17"/>
  <c r="U158" i="17"/>
  <c r="K157" i="17"/>
  <c r="P157" i="17" s="1"/>
  <c r="S157" i="17" s="1"/>
  <c r="U157" i="17" s="1"/>
  <c r="K156" i="17"/>
  <c r="P156" i="17" s="1"/>
  <c r="S156" i="17" s="1"/>
  <c r="U156" i="17" s="1"/>
  <c r="K155" i="17"/>
  <c r="P155" i="17" s="1"/>
  <c r="S155" i="17" s="1"/>
  <c r="U155" i="17" s="1"/>
  <c r="K154" i="17"/>
  <c r="P154" i="17" s="1"/>
  <c r="S154" i="17"/>
  <c r="U154" i="17" s="1"/>
  <c r="K153" i="17"/>
  <c r="P153" i="17" s="1"/>
  <c r="S153" i="17"/>
  <c r="U153" i="17"/>
  <c r="K152" i="17"/>
  <c r="P152" i="17" s="1"/>
  <c r="S152" i="17" s="1"/>
  <c r="U152" i="17" s="1"/>
  <c r="K151" i="17"/>
  <c r="P151" i="17" s="1"/>
  <c r="S151" i="17" s="1"/>
  <c r="U151" i="17" s="1"/>
  <c r="K150" i="17"/>
  <c r="P150" i="17" s="1"/>
  <c r="S150" i="17"/>
  <c r="U150" i="17" s="1"/>
  <c r="K149" i="17"/>
  <c r="P149" i="17" s="1"/>
  <c r="S149" i="17" s="1"/>
  <c r="U149" i="17"/>
  <c r="K148" i="17"/>
  <c r="P148" i="17" s="1"/>
  <c r="S148" i="17" s="1"/>
  <c r="U148" i="17" s="1"/>
  <c r="K147" i="17"/>
  <c r="P147" i="17" s="1"/>
  <c r="S147" i="17" s="1"/>
  <c r="U147" i="17" s="1"/>
  <c r="K146" i="17"/>
  <c r="P146" i="17" s="1"/>
  <c r="S146" i="17"/>
  <c r="U146" i="17" s="1"/>
  <c r="K145" i="17"/>
  <c r="P145" i="17" s="1"/>
  <c r="S145" i="17"/>
  <c r="U145" i="17"/>
  <c r="K144" i="17"/>
  <c r="P144" i="17" s="1"/>
  <c r="S144" i="17" s="1"/>
  <c r="U144" i="17" s="1"/>
  <c r="K141" i="17"/>
  <c r="P141" i="17" s="1"/>
  <c r="S141" i="17"/>
  <c r="U141" i="17" s="1"/>
  <c r="K140" i="17"/>
  <c r="P140" i="17" s="1"/>
  <c r="S140" i="17" s="1"/>
  <c r="U140" i="17" s="1"/>
  <c r="U139" i="17"/>
  <c r="K139" i="17"/>
  <c r="P139" i="17" s="1"/>
  <c r="S139" i="17" s="1"/>
  <c r="K138" i="17"/>
  <c r="P138" i="17" s="1"/>
  <c r="S138" i="17" s="1"/>
  <c r="U138" i="17" s="1"/>
  <c r="U137" i="17"/>
  <c r="K137" i="17"/>
  <c r="P137" i="17" s="1"/>
  <c r="S137" i="17" s="1"/>
  <c r="K136" i="17"/>
  <c r="P136" i="17" s="1"/>
  <c r="S136" i="17" s="1"/>
  <c r="U136" i="17" s="1"/>
  <c r="U135" i="17"/>
  <c r="K135" i="17"/>
  <c r="P135" i="17" s="1"/>
  <c r="S135" i="17" s="1"/>
  <c r="K134" i="17"/>
  <c r="P134" i="17" s="1"/>
  <c r="S134" i="17" s="1"/>
  <c r="U134" i="17" s="1"/>
  <c r="U133" i="17"/>
  <c r="K133" i="17"/>
  <c r="P133" i="17" s="1"/>
  <c r="S133" i="17" s="1"/>
  <c r="K132" i="17"/>
  <c r="P132" i="17" s="1"/>
  <c r="S132" i="17" s="1"/>
  <c r="U132" i="17" s="1"/>
  <c r="U131" i="17"/>
  <c r="K131" i="17"/>
  <c r="P131" i="17" s="1"/>
  <c r="S131" i="17" s="1"/>
  <c r="K130" i="17"/>
  <c r="P130" i="17" s="1"/>
  <c r="S130" i="17" s="1"/>
  <c r="U130" i="17" s="1"/>
  <c r="U129" i="17"/>
  <c r="K129" i="17"/>
  <c r="P129" i="17" s="1"/>
  <c r="S129" i="17" s="1"/>
  <c r="K128" i="17"/>
  <c r="P128" i="17" s="1"/>
  <c r="S128" i="17" s="1"/>
  <c r="U128" i="17" s="1"/>
  <c r="P127" i="17"/>
  <c r="S127" i="17" s="1"/>
  <c r="U127" i="17" s="1"/>
  <c r="K127" i="17"/>
  <c r="P126" i="17"/>
  <c r="S126" i="17" s="1"/>
  <c r="U126" i="17" s="1"/>
  <c r="K126" i="17"/>
  <c r="U125" i="17"/>
  <c r="K125" i="17"/>
  <c r="P125" i="17" s="1"/>
  <c r="S125" i="17" s="1"/>
  <c r="K124" i="17"/>
  <c r="P124" i="17" s="1"/>
  <c r="S124" i="17" s="1"/>
  <c r="U124" i="17" s="1"/>
  <c r="P123" i="17"/>
  <c r="S123" i="17" s="1"/>
  <c r="U123" i="17" s="1"/>
  <c r="K123" i="17"/>
  <c r="P122" i="17"/>
  <c r="S122" i="17" s="1"/>
  <c r="U122" i="17" s="1"/>
  <c r="K122" i="17"/>
  <c r="U121" i="17"/>
  <c r="K121" i="17"/>
  <c r="P121" i="17" s="1"/>
  <c r="S121" i="17" s="1"/>
  <c r="K120" i="17"/>
  <c r="P120" i="17" s="1"/>
  <c r="S120" i="17" s="1"/>
  <c r="U120" i="17" s="1"/>
  <c r="P119" i="17"/>
  <c r="S119" i="17" s="1"/>
  <c r="U119" i="17" s="1"/>
  <c r="K119" i="17"/>
  <c r="P118" i="17"/>
  <c r="S118" i="17" s="1"/>
  <c r="U118" i="17" s="1"/>
  <c r="K118" i="17"/>
  <c r="U117" i="17"/>
  <c r="K117" i="17"/>
  <c r="P117" i="17" s="1"/>
  <c r="S117" i="17" s="1"/>
  <c r="K116" i="17"/>
  <c r="P116" i="17" s="1"/>
  <c r="S116" i="17" s="1"/>
  <c r="U116" i="17" s="1"/>
  <c r="P115" i="17"/>
  <c r="S115" i="17" s="1"/>
  <c r="U115" i="17" s="1"/>
  <c r="K115" i="17"/>
  <c r="P114" i="17"/>
  <c r="S114" i="17" s="1"/>
  <c r="U114" i="17" s="1"/>
  <c r="K114" i="17"/>
  <c r="U113" i="17"/>
  <c r="K113" i="17"/>
  <c r="P113" i="17" s="1"/>
  <c r="S113" i="17" s="1"/>
  <c r="K112" i="17"/>
  <c r="P112" i="17" s="1"/>
  <c r="S112" i="17" s="1"/>
  <c r="U112" i="17" s="1"/>
  <c r="P111" i="17"/>
  <c r="S111" i="17" s="1"/>
  <c r="U111" i="17" s="1"/>
  <c r="K111" i="17"/>
  <c r="P110" i="17"/>
  <c r="S110" i="17" s="1"/>
  <c r="U110" i="17" s="1"/>
  <c r="K110" i="17"/>
  <c r="U109" i="17"/>
  <c r="K109" i="17"/>
  <c r="P109" i="17" s="1"/>
  <c r="S109" i="17" s="1"/>
  <c r="K108" i="17"/>
  <c r="P108" i="17" s="1"/>
  <c r="S108" i="17" s="1"/>
  <c r="U108" i="17" s="1"/>
  <c r="P107" i="17"/>
  <c r="S107" i="17" s="1"/>
  <c r="U107" i="17" s="1"/>
  <c r="K107" i="17"/>
  <c r="P106" i="17"/>
  <c r="S106" i="17" s="1"/>
  <c r="U106" i="17" s="1"/>
  <c r="K106" i="17"/>
  <c r="U105" i="17"/>
  <c r="K105" i="17"/>
  <c r="P105" i="17" s="1"/>
  <c r="S105" i="17" s="1"/>
  <c r="K104" i="17"/>
  <c r="P104" i="17" s="1"/>
  <c r="S104" i="17" s="1"/>
  <c r="U104" i="17" s="1"/>
  <c r="P103" i="17"/>
  <c r="S103" i="17" s="1"/>
  <c r="U103" i="17" s="1"/>
  <c r="K103" i="17"/>
  <c r="P102" i="17"/>
  <c r="S102" i="17" s="1"/>
  <c r="U102" i="17" s="1"/>
  <c r="K102" i="17"/>
  <c r="P101" i="17"/>
  <c r="S101" i="17" s="1"/>
  <c r="U101" i="17" s="1"/>
  <c r="K101" i="17"/>
  <c r="P100" i="17"/>
  <c r="S100" i="17" s="1"/>
  <c r="U100" i="17" s="1"/>
  <c r="K100" i="17"/>
  <c r="P99" i="17"/>
  <c r="S99" i="17"/>
  <c r="U99" i="17" s="1"/>
  <c r="K99" i="17"/>
  <c r="P98" i="17"/>
  <c r="S98" i="17" s="1"/>
  <c r="U98" i="17" s="1"/>
  <c r="K98" i="17"/>
  <c r="P97" i="17"/>
  <c r="S97" i="17" s="1"/>
  <c r="U97" i="17" s="1"/>
  <c r="K97" i="17"/>
  <c r="P96" i="17"/>
  <c r="S96" i="17"/>
  <c r="U96" i="17" s="1"/>
  <c r="K96" i="17"/>
  <c r="P95" i="17"/>
  <c r="S95" i="17"/>
  <c r="U95" i="17" s="1"/>
  <c r="K95" i="17"/>
  <c r="P94" i="17"/>
  <c r="S94" i="17" s="1"/>
  <c r="U94" i="17" s="1"/>
  <c r="K94" i="17"/>
  <c r="P91" i="17"/>
  <c r="S91" i="17" s="1"/>
  <c r="U91" i="17" s="1"/>
  <c r="K91" i="17"/>
  <c r="P90" i="17"/>
  <c r="S90" i="17" s="1"/>
  <c r="U90" i="17" s="1"/>
  <c r="K90" i="17"/>
  <c r="P89" i="17"/>
  <c r="S89" i="17"/>
  <c r="U89" i="17" s="1"/>
  <c r="K89" i="17"/>
  <c r="P88" i="17"/>
  <c r="S88" i="17" s="1"/>
  <c r="U88" i="17" s="1"/>
  <c r="K88" i="17"/>
  <c r="P87" i="17"/>
  <c r="S87" i="17" s="1"/>
  <c r="U87" i="17" s="1"/>
  <c r="K87" i="17"/>
  <c r="P86" i="17"/>
  <c r="S86" i="17"/>
  <c r="U86" i="17" s="1"/>
  <c r="K86" i="17"/>
  <c r="P85" i="17"/>
  <c r="S85" i="17"/>
  <c r="U85" i="17" s="1"/>
  <c r="K85" i="17"/>
  <c r="P84" i="17"/>
  <c r="S84" i="17" s="1"/>
  <c r="U84" i="17" s="1"/>
  <c r="K84" i="17"/>
  <c r="P83" i="17"/>
  <c r="S83" i="17" s="1"/>
  <c r="U83" i="17" s="1"/>
  <c r="K83" i="17"/>
  <c r="P82" i="17"/>
  <c r="S82" i="17" s="1"/>
  <c r="U82" i="17" s="1"/>
  <c r="K82" i="17"/>
  <c r="P81" i="17"/>
  <c r="S81" i="17"/>
  <c r="U81" i="17" s="1"/>
  <c r="K81" i="17"/>
  <c r="P80" i="17"/>
  <c r="S80" i="17" s="1"/>
  <c r="U80" i="17" s="1"/>
  <c r="K80" i="17"/>
  <c r="P77" i="17"/>
  <c r="S77" i="17" s="1"/>
  <c r="U77" i="17" s="1"/>
  <c r="K77" i="17"/>
  <c r="P76" i="17"/>
  <c r="S76" i="17"/>
  <c r="U76" i="17" s="1"/>
  <c r="K76" i="17"/>
  <c r="P75" i="17"/>
  <c r="S75" i="17"/>
  <c r="U75" i="17" s="1"/>
  <c r="K75" i="17"/>
  <c r="P74" i="17"/>
  <c r="S74" i="17" s="1"/>
  <c r="U74" i="17" s="1"/>
  <c r="K74" i="17"/>
  <c r="P73" i="17"/>
  <c r="S73" i="17" s="1"/>
  <c r="U73" i="17" s="1"/>
  <c r="K73" i="17"/>
  <c r="P72" i="17"/>
  <c r="S72" i="17" s="1"/>
  <c r="U72" i="17" s="1"/>
  <c r="K72" i="17"/>
  <c r="P71" i="17"/>
  <c r="S71" i="17"/>
  <c r="U71" i="17" s="1"/>
  <c r="K71" i="17"/>
  <c r="P70" i="17"/>
  <c r="S70" i="17" s="1"/>
  <c r="U70" i="17" s="1"/>
  <c r="K70" i="17"/>
  <c r="P69" i="17"/>
  <c r="S69" i="17" s="1"/>
  <c r="U69" i="17" s="1"/>
  <c r="K69" i="17"/>
  <c r="P68" i="17"/>
  <c r="S68" i="17"/>
  <c r="U68" i="17" s="1"/>
  <c r="K68" i="17"/>
  <c r="P67" i="17"/>
  <c r="S67" i="17"/>
  <c r="U67" i="17" s="1"/>
  <c r="K67" i="17"/>
  <c r="P66" i="17"/>
  <c r="S66" i="17" s="1"/>
  <c r="U66" i="17" s="1"/>
  <c r="K66" i="17"/>
  <c r="P65" i="17"/>
  <c r="S65" i="17" s="1"/>
  <c r="U65" i="17" s="1"/>
  <c r="K65" i="17"/>
  <c r="P64" i="17"/>
  <c r="S64" i="17" s="1"/>
  <c r="U64" i="17" s="1"/>
  <c r="K64" i="17"/>
  <c r="P63" i="17"/>
  <c r="S63" i="17"/>
  <c r="U63" i="17" s="1"/>
  <c r="K63" i="17"/>
  <c r="P62" i="17"/>
  <c r="S62" i="17" s="1"/>
  <c r="U62" i="17" s="1"/>
  <c r="K62" i="17"/>
  <c r="M65" i="16"/>
  <c r="I65" i="16"/>
  <c r="M64" i="16"/>
  <c r="I64" i="16"/>
  <c r="N64" i="16" s="1"/>
  <c r="P64" i="16" s="1"/>
  <c r="M63" i="16"/>
  <c r="I63" i="16"/>
  <c r="M62" i="16"/>
  <c r="I62" i="16"/>
  <c r="N62" i="16" s="1"/>
  <c r="P62" i="16" s="1"/>
  <c r="M61" i="16"/>
  <c r="I61" i="16"/>
  <c r="M60" i="16"/>
  <c r="I60" i="16"/>
  <c r="N60" i="16" s="1"/>
  <c r="P60" i="16" s="1"/>
  <c r="M59" i="16"/>
  <c r="I59" i="16"/>
  <c r="M58" i="16"/>
  <c r="I58" i="16"/>
  <c r="N58" i="16" s="1"/>
  <c r="P58" i="16" s="1"/>
  <c r="M57" i="16"/>
  <c r="I57" i="16"/>
  <c r="M56" i="16"/>
  <c r="I56" i="16"/>
  <c r="N56" i="16" s="1"/>
  <c r="P56" i="16" s="1"/>
  <c r="M55" i="16"/>
  <c r="I55" i="16"/>
  <c r="M51" i="16"/>
  <c r="I51" i="16"/>
  <c r="N51" i="16"/>
  <c r="P51" i="16" s="1"/>
  <c r="M50" i="16"/>
  <c r="I50" i="16"/>
  <c r="N50" i="16"/>
  <c r="P50" i="16" s="1"/>
  <c r="M49" i="16"/>
  <c r="I49" i="16"/>
  <c r="N49" i="16"/>
  <c r="P49" i="16" s="1"/>
  <c r="M48" i="16"/>
  <c r="I48" i="16"/>
  <c r="N48" i="16" s="1"/>
  <c r="P48" i="16" s="1"/>
  <c r="M47" i="16"/>
  <c r="I47" i="16"/>
  <c r="N47" i="16"/>
  <c r="P47" i="16" s="1"/>
  <c r="M46" i="16"/>
  <c r="I46" i="16"/>
  <c r="N46" i="16"/>
  <c r="P46" i="16" s="1"/>
  <c r="M45" i="16"/>
  <c r="I45" i="16"/>
  <c r="N45" i="16"/>
  <c r="P45" i="16" s="1"/>
  <c r="M44" i="16"/>
  <c r="I44" i="16"/>
  <c r="N44" i="16" s="1"/>
  <c r="P44" i="16" s="1"/>
  <c r="M43" i="16"/>
  <c r="I43" i="16"/>
  <c r="N43" i="16"/>
  <c r="P43" i="16" s="1"/>
  <c r="M42" i="16"/>
  <c r="I42" i="16"/>
  <c r="N42" i="16"/>
  <c r="P42" i="16" s="1"/>
  <c r="M41" i="16"/>
  <c r="I41" i="16"/>
  <c r="N41" i="16"/>
  <c r="P41" i="16" s="1"/>
  <c r="M40" i="16"/>
  <c r="I40" i="16"/>
  <c r="N40" i="16" s="1"/>
  <c r="P40" i="16" s="1"/>
  <c r="M39" i="16"/>
  <c r="I39" i="16"/>
  <c r="N39" i="16"/>
  <c r="P39" i="16" s="1"/>
  <c r="M38" i="16"/>
  <c r="I38" i="16"/>
  <c r="N38" i="16"/>
  <c r="P38" i="16" s="1"/>
  <c r="M37" i="16"/>
  <c r="I37" i="16"/>
  <c r="N37" i="16"/>
  <c r="P37" i="16" s="1"/>
  <c r="M36" i="16"/>
  <c r="I36" i="16"/>
  <c r="N36" i="16" s="1"/>
  <c r="P36" i="16" s="1"/>
  <c r="M35" i="16"/>
  <c r="I35" i="16"/>
  <c r="N35" i="16"/>
  <c r="P35" i="16" s="1"/>
  <c r="M34" i="16"/>
  <c r="I34" i="16"/>
  <c r="N34" i="16"/>
  <c r="P34" i="16" s="1"/>
  <c r="M33" i="16"/>
  <c r="I33" i="16"/>
  <c r="N33" i="16"/>
  <c r="P33" i="16" s="1"/>
  <c r="M32" i="16"/>
  <c r="I32" i="16"/>
  <c r="N32" i="16" s="1"/>
  <c r="P32" i="16" s="1"/>
  <c r="M31" i="16"/>
  <c r="I31" i="16"/>
  <c r="N31" i="16"/>
  <c r="P31" i="16" s="1"/>
  <c r="M30" i="16"/>
  <c r="I30" i="16"/>
  <c r="N30" i="16"/>
  <c r="P30" i="16" s="1"/>
  <c r="M29" i="16"/>
  <c r="I29" i="16"/>
  <c r="N29" i="16"/>
  <c r="P29" i="16" s="1"/>
  <c r="M28" i="16"/>
  <c r="I28" i="16"/>
  <c r="N28" i="16" s="1"/>
  <c r="P28" i="16" s="1"/>
  <c r="M27" i="16"/>
  <c r="I27" i="16"/>
  <c r="N27" i="16"/>
  <c r="P27" i="16" s="1"/>
  <c r="N16" i="18"/>
  <c r="I183" i="7"/>
  <c r="L183" i="7"/>
  <c r="P183" i="7" s="1"/>
  <c r="S183" i="7" s="1"/>
  <c r="U183" i="7"/>
  <c r="I178" i="7"/>
  <c r="L178" i="7" s="1"/>
  <c r="P178" i="7" s="1"/>
  <c r="S178" i="7"/>
  <c r="U178" i="7"/>
  <c r="I211" i="7"/>
  <c r="L211" i="7" s="1"/>
  <c r="P211" i="7" s="1"/>
  <c r="S211" i="7" s="1"/>
  <c r="U211" i="7" s="1"/>
  <c r="I210" i="7"/>
  <c r="L210" i="7"/>
  <c r="P210" i="7" s="1"/>
  <c r="S210" i="7" s="1"/>
  <c r="U210" i="7" s="1"/>
  <c r="I209" i="7"/>
  <c r="L209" i="7"/>
  <c r="P209" i="7" s="1"/>
  <c r="S209" i="7" s="1"/>
  <c r="U209" i="7"/>
  <c r="I208" i="7"/>
  <c r="L208" i="7" s="1"/>
  <c r="P208" i="7" s="1"/>
  <c r="S208" i="7"/>
  <c r="U208" i="7"/>
  <c r="I205" i="7"/>
  <c r="L205" i="7" s="1"/>
  <c r="P205" i="7" s="1"/>
  <c r="S205" i="7" s="1"/>
  <c r="U205" i="7" s="1"/>
  <c r="I203" i="7"/>
  <c r="L203" i="7"/>
  <c r="P203" i="7" s="1"/>
  <c r="S203" i="7" s="1"/>
  <c r="U203" i="7" s="1"/>
  <c r="I202" i="7"/>
  <c r="L202" i="7"/>
  <c r="P202" i="7" s="1"/>
  <c r="S202" i="7" s="1"/>
  <c r="U202" i="7"/>
  <c r="I201" i="7"/>
  <c r="L201" i="7" s="1"/>
  <c r="P201" i="7" s="1"/>
  <c r="S201" i="7"/>
  <c r="U201" i="7"/>
  <c r="I200" i="7"/>
  <c r="L200" i="7" s="1"/>
  <c r="P200" i="7" s="1"/>
  <c r="S200" i="7" s="1"/>
  <c r="U200" i="7" s="1"/>
  <c r="I197" i="7"/>
  <c r="L197" i="7"/>
  <c r="P197" i="7" s="1"/>
  <c r="S197" i="7" s="1"/>
  <c r="U197" i="7" s="1"/>
  <c r="I194" i="7"/>
  <c r="L194" i="7"/>
  <c r="P194" i="7" s="1"/>
  <c r="S194" i="7" s="1"/>
  <c r="U194" i="7"/>
  <c r="I191" i="7"/>
  <c r="L191" i="7" s="1"/>
  <c r="P191" i="7" s="1"/>
  <c r="S191" i="7"/>
  <c r="U191" i="7"/>
  <c r="I190" i="7"/>
  <c r="L190" i="7" s="1"/>
  <c r="P190" i="7" s="1"/>
  <c r="S190" i="7" s="1"/>
  <c r="U190" i="7" s="1"/>
  <c r="I186" i="7"/>
  <c r="L186" i="7"/>
  <c r="P186" i="7" s="1"/>
  <c r="S186" i="7" s="1"/>
  <c r="U186" i="7" s="1"/>
  <c r="I184" i="7"/>
  <c r="L184" i="7"/>
  <c r="P184" i="7" s="1"/>
  <c r="S184" i="7" s="1"/>
  <c r="U184" i="7"/>
  <c r="I182" i="7"/>
  <c r="L182" i="7" s="1"/>
  <c r="P182" i="7" s="1"/>
  <c r="S182" i="7"/>
  <c r="U182" i="7"/>
  <c r="I181" i="7"/>
  <c r="L181" i="7" s="1"/>
  <c r="P181" i="7" s="1"/>
  <c r="S181" i="7" s="1"/>
  <c r="U181" i="7" s="1"/>
  <c r="I180" i="7"/>
  <c r="L180" i="7"/>
  <c r="P180" i="7" s="1"/>
  <c r="S180" i="7" s="1"/>
  <c r="U180" i="7" s="1"/>
  <c r="I179" i="7"/>
  <c r="L179" i="7"/>
  <c r="P179" i="7" s="1"/>
  <c r="S179" i="7" s="1"/>
  <c r="U179" i="7"/>
  <c r="I207" i="7"/>
  <c r="L207" i="7" s="1"/>
  <c r="P207" i="7" s="1"/>
  <c r="S207" i="7"/>
  <c r="U207" i="7"/>
  <c r="I206" i="7"/>
  <c r="L206" i="7" s="1"/>
  <c r="P206" i="7" s="1"/>
  <c r="S206" i="7" s="1"/>
  <c r="U206" i="7" s="1"/>
  <c r="I204" i="7"/>
  <c r="L204" i="7"/>
  <c r="P204" i="7" s="1"/>
  <c r="S204" i="7" s="1"/>
  <c r="U204" i="7" s="1"/>
  <c r="I199" i="7"/>
  <c r="L199" i="7"/>
  <c r="P199" i="7" s="1"/>
  <c r="S199" i="7" s="1"/>
  <c r="U199" i="7"/>
  <c r="I198" i="7"/>
  <c r="L198" i="7" s="1"/>
  <c r="P198" i="7" s="1"/>
  <c r="S198" i="7"/>
  <c r="U198" i="7"/>
  <c r="I196" i="7"/>
  <c r="L196" i="7" s="1"/>
  <c r="P196" i="7" s="1"/>
  <c r="S196" i="7" s="1"/>
  <c r="U196" i="7" s="1"/>
  <c r="I195" i="7"/>
  <c r="L195" i="7"/>
  <c r="P195" i="7" s="1"/>
  <c r="S195" i="7" s="1"/>
  <c r="U195" i="7" s="1"/>
  <c r="I193" i="7"/>
  <c r="L193" i="7"/>
  <c r="P193" i="7" s="1"/>
  <c r="S193" i="7" s="1"/>
  <c r="U193" i="7"/>
  <c r="I192" i="7"/>
  <c r="L192" i="7" s="1"/>
  <c r="P192" i="7" s="1"/>
  <c r="S192" i="7"/>
  <c r="U192" i="7"/>
  <c r="I189" i="7"/>
  <c r="L189" i="7" s="1"/>
  <c r="P189" i="7" s="1"/>
  <c r="S189" i="7" s="1"/>
  <c r="U189" i="7" s="1"/>
  <c r="I188" i="7"/>
  <c r="L188" i="7"/>
  <c r="P188" i="7" s="1"/>
  <c r="S188" i="7" s="1"/>
  <c r="U188" i="7" s="1"/>
  <c r="I187" i="7"/>
  <c r="L187" i="7"/>
  <c r="P187" i="7" s="1"/>
  <c r="S187" i="7" s="1"/>
  <c r="U187" i="7"/>
  <c r="I185" i="7"/>
  <c r="L185" i="7" s="1"/>
  <c r="P185" i="7" s="1"/>
  <c r="S185" i="7"/>
  <c r="U185" i="7"/>
  <c r="I177" i="7"/>
  <c r="L177" i="7" s="1"/>
  <c r="P177" i="7" s="1"/>
  <c r="S177" i="7" s="1"/>
  <c r="U177" i="7" s="1"/>
  <c r="I175" i="7"/>
  <c r="L175" i="7"/>
  <c r="P175" i="7" s="1"/>
  <c r="S175" i="7" s="1"/>
  <c r="U175" i="7" s="1"/>
  <c r="I176" i="7"/>
  <c r="L176" i="7"/>
  <c r="P176" i="7" s="1"/>
  <c r="S176" i="7" s="1"/>
  <c r="U176" i="7"/>
  <c r="I174" i="7"/>
  <c r="L174" i="7" s="1"/>
  <c r="P174" i="7" s="1"/>
  <c r="S174" i="7"/>
  <c r="U174" i="7"/>
  <c r="I225" i="7"/>
  <c r="L225" i="7" s="1"/>
  <c r="P225" i="7" s="1"/>
  <c r="S225" i="7" s="1"/>
  <c r="U225" i="7" s="1"/>
  <c r="I224" i="7"/>
  <c r="L224" i="7"/>
  <c r="P224" i="7" s="1"/>
  <c r="S224" i="7" s="1"/>
  <c r="U224" i="7" s="1"/>
  <c r="I223" i="7"/>
  <c r="L223" i="7"/>
  <c r="P223" i="7" s="1"/>
  <c r="S223" i="7" s="1"/>
  <c r="U223" i="7"/>
  <c r="I222" i="7"/>
  <c r="L222" i="7" s="1"/>
  <c r="P222" i="7" s="1"/>
  <c r="S222" i="7"/>
  <c r="U222" i="7"/>
  <c r="I221" i="7"/>
  <c r="L221" i="7" s="1"/>
  <c r="P221" i="7" s="1"/>
  <c r="S221" i="7" s="1"/>
  <c r="U221" i="7" s="1"/>
  <c r="I220" i="7"/>
  <c r="L220" i="7"/>
  <c r="P220" i="7" s="1"/>
  <c r="S220" i="7" s="1"/>
  <c r="U220" i="7" s="1"/>
  <c r="I219" i="7"/>
  <c r="L219" i="7"/>
  <c r="P219" i="7" s="1"/>
  <c r="S219" i="7" s="1"/>
  <c r="U219" i="7"/>
  <c r="I218" i="7"/>
  <c r="L218" i="7" s="1"/>
  <c r="P218" i="7" s="1"/>
  <c r="S218" i="7"/>
  <c r="U218" i="7"/>
  <c r="I217" i="7"/>
  <c r="L217" i="7" s="1"/>
  <c r="P217" i="7" s="1"/>
  <c r="S217" i="7" s="1"/>
  <c r="U217" i="7" s="1"/>
  <c r="I216" i="7"/>
  <c r="L216" i="7"/>
  <c r="P216" i="7" s="1"/>
  <c r="S216" i="7" s="1"/>
  <c r="U216" i="7" s="1"/>
  <c r="I215" i="7"/>
  <c r="L215" i="7"/>
  <c r="P215" i="7" s="1"/>
  <c r="S215" i="7" s="1"/>
  <c r="U215" i="7"/>
  <c r="I69" i="7"/>
  <c r="L69" i="7" s="1"/>
  <c r="P69" i="7" s="1"/>
  <c r="S69" i="7"/>
  <c r="U69" i="7"/>
  <c r="I168" i="15"/>
  <c r="L168" i="15" s="1"/>
  <c r="I167" i="15"/>
  <c r="L167" i="15" s="1"/>
  <c r="L166" i="15"/>
  <c r="I166" i="15"/>
  <c r="I165" i="15"/>
  <c r="L165" i="15" s="1"/>
  <c r="L164" i="15"/>
  <c r="I164" i="15"/>
  <c r="I163" i="15"/>
  <c r="L163" i="15" s="1"/>
  <c r="L162" i="15"/>
  <c r="I162" i="15"/>
  <c r="I161" i="15"/>
  <c r="L161" i="15" s="1"/>
  <c r="L160" i="15"/>
  <c r="I160" i="15"/>
  <c r="I159" i="15"/>
  <c r="L159" i="15" s="1"/>
  <c r="L158" i="15"/>
  <c r="I158" i="15"/>
  <c r="I157" i="15"/>
  <c r="L157" i="15" s="1"/>
  <c r="L156" i="15"/>
  <c r="I156" i="15"/>
  <c r="I155" i="15"/>
  <c r="L155" i="15" s="1"/>
  <c r="L154" i="15"/>
  <c r="I154" i="15"/>
  <c r="I153" i="15"/>
  <c r="L153" i="15" s="1"/>
  <c r="L152" i="15"/>
  <c r="I152" i="15"/>
  <c r="I151" i="15"/>
  <c r="L151" i="15" s="1"/>
  <c r="L150" i="15"/>
  <c r="I150" i="15"/>
  <c r="I128" i="15"/>
  <c r="L128" i="15" s="1"/>
  <c r="L127" i="15"/>
  <c r="I127" i="15"/>
  <c r="I126" i="15"/>
  <c r="L126" i="15" s="1"/>
  <c r="L125" i="15"/>
  <c r="I125" i="15"/>
  <c r="I124" i="15"/>
  <c r="L124" i="15" s="1"/>
  <c r="L123" i="15"/>
  <c r="I123" i="15"/>
  <c r="I122" i="15"/>
  <c r="L122" i="15" s="1"/>
  <c r="L121" i="15"/>
  <c r="I121" i="15"/>
  <c r="I120" i="15"/>
  <c r="L120" i="15" s="1"/>
  <c r="L119" i="15"/>
  <c r="I119" i="15"/>
  <c r="I118" i="15"/>
  <c r="L118" i="15" s="1"/>
  <c r="L117" i="15"/>
  <c r="I117" i="15"/>
  <c r="I116" i="15"/>
  <c r="L116" i="15" s="1"/>
  <c r="L115" i="15"/>
  <c r="I115" i="15"/>
  <c r="I114" i="15"/>
  <c r="L114" i="15"/>
  <c r="L113" i="15"/>
  <c r="I113" i="15"/>
  <c r="I112" i="15"/>
  <c r="L112" i="15" s="1"/>
  <c r="L111" i="15"/>
  <c r="I111" i="15"/>
  <c r="I110" i="15"/>
  <c r="L110" i="15" s="1"/>
  <c r="I109" i="15"/>
  <c r="L109" i="15" s="1"/>
  <c r="I108" i="15"/>
  <c r="L108" i="15" s="1"/>
  <c r="I107" i="15"/>
  <c r="L107" i="15" s="1"/>
  <c r="I106" i="15"/>
  <c r="L106" i="15" s="1"/>
  <c r="I105" i="15"/>
  <c r="L105" i="15" s="1"/>
  <c r="I104" i="15"/>
  <c r="L104" i="15"/>
  <c r="I103" i="15"/>
  <c r="L103" i="15" s="1"/>
  <c r="I102" i="15"/>
  <c r="L102" i="15" s="1"/>
  <c r="L101" i="15"/>
  <c r="I101" i="15"/>
  <c r="I100" i="15"/>
  <c r="L100" i="15" s="1"/>
  <c r="L99" i="15"/>
  <c r="I99" i="15"/>
  <c r="I98" i="15"/>
  <c r="L98" i="15"/>
  <c r="I97" i="15"/>
  <c r="L97" i="15" s="1"/>
  <c r="I96" i="15"/>
  <c r="L96" i="15" s="1"/>
  <c r="I95" i="15"/>
  <c r="L95" i="15" s="1"/>
  <c r="I94" i="15"/>
  <c r="L94" i="15"/>
  <c r="I93" i="15"/>
  <c r="L93" i="15" s="1"/>
  <c r="I92" i="15"/>
  <c r="L92" i="15"/>
  <c r="I91" i="15"/>
  <c r="L91" i="15" s="1"/>
  <c r="I90" i="15"/>
  <c r="L90" i="15"/>
  <c r="L89" i="15"/>
  <c r="I89" i="15"/>
  <c r="I88" i="15"/>
  <c r="L88" i="15" s="1"/>
  <c r="L87" i="15"/>
  <c r="I87" i="15"/>
  <c r="I86" i="15"/>
  <c r="L86" i="15" s="1"/>
  <c r="I85" i="15"/>
  <c r="L85" i="15" s="1"/>
  <c r="I84" i="15"/>
  <c r="L84" i="15" s="1"/>
  <c r="I83" i="15"/>
  <c r="L83" i="15" s="1"/>
  <c r="I82" i="15"/>
  <c r="L82" i="15"/>
  <c r="I81" i="15"/>
  <c r="L81" i="15" s="1"/>
  <c r="I80" i="15"/>
  <c r="L80" i="15"/>
  <c r="I79" i="15"/>
  <c r="L79" i="15" s="1"/>
  <c r="I78" i="15"/>
  <c r="L78" i="15"/>
  <c r="I77" i="15"/>
  <c r="L77" i="15" s="1"/>
  <c r="I76" i="15"/>
  <c r="L76" i="15" s="1"/>
  <c r="I75" i="15"/>
  <c r="L75" i="15" s="1"/>
  <c r="I74" i="15"/>
  <c r="L74" i="15"/>
  <c r="I73" i="15"/>
  <c r="L73" i="15" s="1"/>
  <c r="I72" i="15"/>
  <c r="L72" i="15"/>
  <c r="I71" i="15"/>
  <c r="L71" i="15" s="1"/>
  <c r="I70" i="15"/>
  <c r="L70" i="15"/>
  <c r="I69" i="15"/>
  <c r="L69" i="15" s="1"/>
  <c r="I68" i="15"/>
  <c r="L68" i="15" s="1"/>
  <c r="I67" i="15"/>
  <c r="L67" i="15" s="1"/>
  <c r="I66" i="15"/>
  <c r="L66" i="15"/>
  <c r="I65" i="15"/>
  <c r="L65" i="15" s="1"/>
  <c r="I64" i="15"/>
  <c r="L64" i="15"/>
  <c r="I63" i="15"/>
  <c r="L63" i="15" s="1"/>
  <c r="I62" i="15"/>
  <c r="L62" i="15"/>
  <c r="I61" i="15"/>
  <c r="L61" i="15" s="1"/>
  <c r="I60" i="15"/>
  <c r="L60" i="15" s="1"/>
  <c r="I59" i="15"/>
  <c r="L59" i="15" s="1"/>
  <c r="I58" i="15"/>
  <c r="L58" i="15" s="1"/>
  <c r="L57" i="15"/>
  <c r="I57" i="15"/>
  <c r="I56" i="15"/>
  <c r="L56" i="15"/>
  <c r="I55" i="15"/>
  <c r="L55" i="15" s="1"/>
  <c r="I54" i="15"/>
  <c r="L54" i="15"/>
  <c r="I53" i="15"/>
  <c r="L53" i="15" s="1"/>
  <c r="I52" i="15"/>
  <c r="L52" i="15"/>
  <c r="L51" i="15"/>
  <c r="I51" i="15"/>
  <c r="I50" i="15"/>
  <c r="L50" i="15" s="1"/>
  <c r="L49" i="15"/>
  <c r="I49" i="15"/>
  <c r="I48" i="15"/>
  <c r="L48" i="15"/>
  <c r="I47" i="15"/>
  <c r="L47" i="15" s="1"/>
  <c r="I46" i="15"/>
  <c r="L46" i="15" s="1"/>
  <c r="I45" i="15"/>
  <c r="L45" i="15" s="1"/>
  <c r="I44" i="15"/>
  <c r="L44" i="15"/>
  <c r="I43" i="15"/>
  <c r="L43" i="15" s="1"/>
  <c r="J34" i="9"/>
  <c r="E34" i="9"/>
  <c r="J44" i="9"/>
  <c r="E39" i="9"/>
  <c r="J39" i="9"/>
  <c r="J24" i="9"/>
  <c r="J28" i="9"/>
  <c r="E25" i="9"/>
  <c r="J13" i="9"/>
  <c r="J19" i="9"/>
  <c r="J8" i="9"/>
  <c r="E17" i="9"/>
  <c r="E12" i="9"/>
  <c r="E7" i="9"/>
  <c r="I213" i="13"/>
  <c r="L213" i="13" s="1"/>
  <c r="I212" i="13"/>
  <c r="L212" i="13"/>
  <c r="I211" i="13"/>
  <c r="L211" i="13" s="1"/>
  <c r="I210" i="13"/>
  <c r="L210" i="13" s="1"/>
  <c r="I209" i="13"/>
  <c r="L209" i="13" s="1"/>
  <c r="I207" i="13"/>
  <c r="L207" i="13"/>
  <c r="I206" i="13"/>
  <c r="L206" i="13" s="1"/>
  <c r="I205" i="13"/>
  <c r="L205" i="13"/>
  <c r="I204" i="13"/>
  <c r="L204" i="13" s="1"/>
  <c r="I203" i="13"/>
  <c r="L203" i="13"/>
  <c r="I208" i="13"/>
  <c r="L208" i="13" s="1"/>
  <c r="I167" i="13"/>
  <c r="L167" i="13" s="1"/>
  <c r="I164" i="13"/>
  <c r="L164" i="13" s="1"/>
  <c r="I198" i="13"/>
  <c r="L198" i="13"/>
  <c r="I197" i="13"/>
  <c r="L197" i="13" s="1"/>
  <c r="I194" i="13"/>
  <c r="L194" i="13"/>
  <c r="I192" i="13"/>
  <c r="L192" i="13" s="1"/>
  <c r="I191" i="13"/>
  <c r="L191" i="13"/>
  <c r="I190" i="13"/>
  <c r="L190" i="13" s="1"/>
  <c r="I189" i="13"/>
  <c r="L189" i="13" s="1"/>
  <c r="I188" i="13"/>
  <c r="L188" i="13" s="1"/>
  <c r="I187" i="13"/>
  <c r="L187" i="13"/>
  <c r="I184" i="13"/>
  <c r="L184" i="13" s="1"/>
  <c r="I179" i="13"/>
  <c r="L179" i="13"/>
  <c r="I178" i="13"/>
  <c r="L178" i="13" s="1"/>
  <c r="I176" i="13"/>
  <c r="L176" i="13"/>
  <c r="I173" i="13"/>
  <c r="L173" i="13" s="1"/>
  <c r="I172" i="13"/>
  <c r="L172" i="13" s="1"/>
  <c r="I169" i="13"/>
  <c r="L169" i="13" s="1"/>
  <c r="I168" i="13"/>
  <c r="L168" i="13"/>
  <c r="I166" i="13"/>
  <c r="L166" i="13" s="1"/>
  <c r="I165" i="13"/>
  <c r="L165" i="13"/>
  <c r="I196" i="13"/>
  <c r="L196" i="13" s="1"/>
  <c r="I195" i="13"/>
  <c r="L195" i="13"/>
  <c r="I193" i="13"/>
  <c r="L193" i="13" s="1"/>
  <c r="I186" i="13"/>
  <c r="L186" i="13" s="1"/>
  <c r="I185" i="13"/>
  <c r="L185" i="13" s="1"/>
  <c r="I183" i="13"/>
  <c r="L183" i="13"/>
  <c r="I182" i="13"/>
  <c r="L182" i="13" s="1"/>
  <c r="I181" i="13"/>
  <c r="L181" i="13"/>
  <c r="I180" i="13"/>
  <c r="L180" i="13" s="1"/>
  <c r="I177" i="13"/>
  <c r="L177" i="13"/>
  <c r="I175" i="13"/>
  <c r="L175" i="13" s="1"/>
  <c r="I174" i="13"/>
  <c r="L174" i="13" s="1"/>
  <c r="I171" i="13"/>
  <c r="L171" i="13" s="1"/>
  <c r="I170" i="13"/>
  <c r="L170" i="13"/>
  <c r="I163" i="13"/>
  <c r="L163" i="13" s="1"/>
  <c r="I162" i="13"/>
  <c r="L162" i="13"/>
  <c r="I161" i="13"/>
  <c r="L161" i="13" s="1"/>
  <c r="I156" i="13"/>
  <c r="L156" i="13"/>
  <c r="I155" i="13"/>
  <c r="L155" i="13" s="1"/>
  <c r="I154" i="13"/>
  <c r="L154" i="13" s="1"/>
  <c r="I153" i="13"/>
  <c r="L153" i="13" s="1"/>
  <c r="I152" i="13"/>
  <c r="L152" i="13"/>
  <c r="I151" i="13"/>
  <c r="L151" i="13" s="1"/>
  <c r="I150" i="13"/>
  <c r="L150" i="13"/>
  <c r="I149" i="13"/>
  <c r="L149" i="13" s="1"/>
  <c r="I148" i="13"/>
  <c r="L148" i="13"/>
  <c r="I147" i="13"/>
  <c r="L147" i="13" s="1"/>
  <c r="I146" i="13"/>
  <c r="L146" i="13" s="1"/>
  <c r="I145" i="13"/>
  <c r="L145" i="13" s="1"/>
  <c r="I144" i="13"/>
  <c r="L144" i="13"/>
  <c r="I143" i="13"/>
  <c r="L143" i="13"/>
  <c r="I142" i="13"/>
  <c r="L142" i="13"/>
  <c r="I141" i="13"/>
  <c r="L141" i="13"/>
  <c r="I140" i="13"/>
  <c r="L140" i="13"/>
  <c r="I139" i="13"/>
  <c r="L139" i="13"/>
  <c r="I138" i="13"/>
  <c r="L138" i="13"/>
  <c r="I135" i="13"/>
  <c r="I134" i="13"/>
  <c r="I133" i="13"/>
  <c r="I132" i="13"/>
  <c r="I131" i="13"/>
  <c r="I128" i="13"/>
  <c r="L128" i="13"/>
  <c r="I127" i="13"/>
  <c r="L127" i="13" s="1"/>
  <c r="I126" i="13"/>
  <c r="L126" i="13"/>
  <c r="I125" i="13"/>
  <c r="L125" i="13" s="1"/>
  <c r="I124" i="13"/>
  <c r="L124" i="13" s="1"/>
  <c r="I123" i="13"/>
  <c r="L123" i="13" s="1"/>
  <c r="I122" i="13"/>
  <c r="L122" i="13"/>
  <c r="I121" i="13"/>
  <c r="L121" i="13" s="1"/>
  <c r="I120" i="13"/>
  <c r="L120" i="13"/>
  <c r="I119" i="13"/>
  <c r="L119" i="13" s="1"/>
  <c r="I118" i="13"/>
  <c r="L118" i="13"/>
  <c r="I117" i="13"/>
  <c r="L117" i="13" s="1"/>
  <c r="I116" i="13"/>
  <c r="L116" i="13" s="1"/>
  <c r="I115" i="13"/>
  <c r="L115" i="13" s="1"/>
  <c r="I114" i="13"/>
  <c r="L114" i="13"/>
  <c r="I113" i="13"/>
  <c r="L113" i="13" s="1"/>
  <c r="I112" i="13"/>
  <c r="L112" i="13"/>
  <c r="I111" i="13"/>
  <c r="L111" i="13" s="1"/>
  <c r="I110" i="13"/>
  <c r="L110" i="13"/>
  <c r="I109" i="13"/>
  <c r="L109" i="13" s="1"/>
  <c r="I108" i="13"/>
  <c r="L108" i="13" s="1"/>
  <c r="I107" i="13"/>
  <c r="L107" i="13" s="1"/>
  <c r="I106" i="13"/>
  <c r="L106" i="13"/>
  <c r="I105" i="13"/>
  <c r="L105" i="13" s="1"/>
  <c r="I104" i="13"/>
  <c r="L104" i="13"/>
  <c r="I102" i="13"/>
  <c r="L102" i="13" s="1"/>
  <c r="I103" i="13"/>
  <c r="L103" i="13"/>
  <c r="I101" i="13"/>
  <c r="L101" i="13" s="1"/>
  <c r="I100" i="13"/>
  <c r="L100" i="13" s="1"/>
  <c r="I99" i="13"/>
  <c r="L99" i="13" s="1"/>
  <c r="I98" i="13"/>
  <c r="L98" i="13"/>
  <c r="I97" i="13"/>
  <c r="L97" i="13" s="1"/>
  <c r="I96" i="13"/>
  <c r="L96" i="13"/>
  <c r="I95" i="13"/>
  <c r="L95" i="13" s="1"/>
  <c r="I94" i="13"/>
  <c r="L94" i="13"/>
  <c r="I93" i="13"/>
  <c r="L93" i="13" s="1"/>
  <c r="I92" i="13"/>
  <c r="L92" i="13" s="1"/>
  <c r="I91" i="13"/>
  <c r="L91" i="13" s="1"/>
  <c r="I90" i="13"/>
  <c r="L90" i="13"/>
  <c r="I89" i="13"/>
  <c r="L89" i="13" s="1"/>
  <c r="I88" i="13"/>
  <c r="L88" i="13"/>
  <c r="I87" i="13"/>
  <c r="L87" i="13" s="1"/>
  <c r="I86" i="13"/>
  <c r="L86" i="13"/>
  <c r="I85" i="13"/>
  <c r="L85" i="13" s="1"/>
  <c r="I84" i="13"/>
  <c r="L84" i="13" s="1"/>
  <c r="I83" i="13"/>
  <c r="L83" i="13" s="1"/>
  <c r="I82" i="13"/>
  <c r="L82" i="13"/>
  <c r="I81" i="13"/>
  <c r="L81" i="13" s="1"/>
  <c r="I80" i="13"/>
  <c r="L80" i="13"/>
  <c r="I79" i="13"/>
  <c r="L79" i="13" s="1"/>
  <c r="I78" i="13"/>
  <c r="L78" i="13"/>
  <c r="I77" i="13"/>
  <c r="L77" i="13" s="1"/>
  <c r="I76" i="13"/>
  <c r="L76" i="13" s="1"/>
  <c r="I75" i="13"/>
  <c r="L75" i="13" s="1"/>
  <c r="I74" i="13"/>
  <c r="L74" i="13"/>
  <c r="I73" i="13"/>
  <c r="L73" i="13" s="1"/>
  <c r="I72" i="13"/>
  <c r="L72" i="13"/>
  <c r="I70" i="13"/>
  <c r="L70" i="13" s="1"/>
  <c r="I71" i="13"/>
  <c r="L71" i="13"/>
  <c r="I69" i="13"/>
  <c r="L69" i="13" s="1"/>
  <c r="I68" i="13"/>
  <c r="L68" i="13" s="1"/>
  <c r="I67" i="13"/>
  <c r="L67" i="13" s="1"/>
  <c r="I66" i="13"/>
  <c r="L66" i="13"/>
  <c r="I65" i="13"/>
  <c r="L65" i="13" s="1"/>
  <c r="I64" i="13"/>
  <c r="L64" i="13"/>
  <c r="I63" i="13"/>
  <c r="L63" i="13" s="1"/>
  <c r="I62" i="13"/>
  <c r="L62" i="13"/>
  <c r="I61" i="13"/>
  <c r="L61" i="13" s="1"/>
  <c r="I60" i="13"/>
  <c r="L60" i="13" s="1"/>
  <c r="I59" i="13"/>
  <c r="L59" i="13" s="1"/>
  <c r="I58" i="13"/>
  <c r="L58" i="13"/>
  <c r="I57" i="13"/>
  <c r="L57" i="13" s="1"/>
  <c r="I56" i="13"/>
  <c r="L56" i="13"/>
  <c r="I55" i="13"/>
  <c r="L55" i="13" s="1"/>
  <c r="I54" i="13"/>
  <c r="L54" i="13"/>
  <c r="I52" i="13"/>
  <c r="L52" i="13" s="1"/>
  <c r="I53" i="13"/>
  <c r="L53" i="13" s="1"/>
  <c r="I51" i="13"/>
  <c r="L51" i="13" s="1"/>
  <c r="I50" i="13"/>
  <c r="L50" i="13"/>
  <c r="I49" i="13"/>
  <c r="L49" i="13" s="1"/>
  <c r="I48" i="13"/>
  <c r="L48" i="13"/>
  <c r="I47" i="13"/>
  <c r="L47" i="13" s="1"/>
  <c r="I46" i="13"/>
  <c r="L46" i="13"/>
  <c r="I45" i="13"/>
  <c r="L45" i="13" s="1"/>
  <c r="I44" i="13"/>
  <c r="L44" i="13" s="1"/>
  <c r="I43" i="13"/>
  <c r="L43" i="13" s="1"/>
  <c r="I98" i="7"/>
  <c r="L98" i="7"/>
  <c r="P98" i="7" s="1"/>
  <c r="S98" i="7" s="1"/>
  <c r="U98" i="7" s="1"/>
  <c r="I154" i="7"/>
  <c r="L154" i="7"/>
  <c r="P154" i="7" s="1"/>
  <c r="S154" i="7" s="1"/>
  <c r="U154" i="7" s="1"/>
  <c r="I153" i="7"/>
  <c r="L153" i="7" s="1"/>
  <c r="P153" i="7"/>
  <c r="S153" i="7" s="1"/>
  <c r="U153" i="7" s="1"/>
  <c r="I156" i="7"/>
  <c r="L156" i="7"/>
  <c r="P156" i="7" s="1"/>
  <c r="S156" i="7" s="1"/>
  <c r="U156" i="7" s="1"/>
  <c r="I165" i="7"/>
  <c r="L165" i="7"/>
  <c r="P165" i="7" s="1"/>
  <c r="S165" i="7" s="1"/>
  <c r="U165" i="7" s="1"/>
  <c r="I163" i="7"/>
  <c r="L163" i="7"/>
  <c r="P163" i="7" s="1"/>
  <c r="S163" i="7" s="1"/>
  <c r="U163" i="7" s="1"/>
  <c r="I162" i="7"/>
  <c r="L162" i="7" s="1"/>
  <c r="P162" i="7"/>
  <c r="S162" i="7" s="1"/>
  <c r="U162" i="7" s="1"/>
  <c r="I152" i="7"/>
  <c r="L152" i="7"/>
  <c r="P152" i="7" s="1"/>
  <c r="S152" i="7" s="1"/>
  <c r="U152" i="7" s="1"/>
  <c r="I158" i="7"/>
  <c r="L158" i="7"/>
  <c r="P158" i="7" s="1"/>
  <c r="S158" i="7" s="1"/>
  <c r="U158" i="7" s="1"/>
  <c r="I164" i="7"/>
  <c r="L164" i="7"/>
  <c r="P164" i="7" s="1"/>
  <c r="S164" i="7" s="1"/>
  <c r="U164" i="7" s="1"/>
  <c r="I161" i="7"/>
  <c r="L161" i="7" s="1"/>
  <c r="P161" i="7"/>
  <c r="S161" i="7" s="1"/>
  <c r="U161" i="7" s="1"/>
  <c r="I169" i="7"/>
  <c r="L169" i="7"/>
  <c r="P169" i="7" s="1"/>
  <c r="S169" i="7" s="1"/>
  <c r="U169" i="7" s="1"/>
  <c r="I159" i="7"/>
  <c r="L159" i="7"/>
  <c r="P159" i="7" s="1"/>
  <c r="S159" i="7" s="1"/>
  <c r="U159" i="7" s="1"/>
  <c r="I160" i="7"/>
  <c r="L160" i="7"/>
  <c r="P160" i="7" s="1"/>
  <c r="S160" i="7" s="1"/>
  <c r="U160" i="7" s="1"/>
  <c r="I166" i="7"/>
  <c r="L166" i="7" s="1"/>
  <c r="P166" i="7"/>
  <c r="S166" i="7" s="1"/>
  <c r="U166" i="7" s="1"/>
  <c r="I157" i="7"/>
  <c r="L157" i="7"/>
  <c r="P157" i="7" s="1"/>
  <c r="S157" i="7" s="1"/>
  <c r="U157" i="7" s="1"/>
  <c r="I168" i="7"/>
  <c r="L168" i="7"/>
  <c r="P168" i="7" s="1"/>
  <c r="S168" i="7" s="1"/>
  <c r="U168" i="7" s="1"/>
  <c r="I170" i="7"/>
  <c r="L170" i="7"/>
  <c r="P170" i="7" s="1"/>
  <c r="S170" i="7" s="1"/>
  <c r="U170" i="7" s="1"/>
  <c r="I167" i="7"/>
  <c r="L167" i="7" s="1"/>
  <c r="P167" i="7"/>
  <c r="S167" i="7" s="1"/>
  <c r="U167" i="7" s="1"/>
  <c r="I155" i="7"/>
  <c r="L155" i="7"/>
  <c r="P155" i="7" s="1"/>
  <c r="S155" i="7" s="1"/>
  <c r="U155" i="7" s="1"/>
  <c r="I45" i="7"/>
  <c r="L45" i="7"/>
  <c r="P45" i="7" s="1"/>
  <c r="S45" i="7" s="1"/>
  <c r="U45" i="7" s="1"/>
  <c r="I82" i="7"/>
  <c r="L82" i="7"/>
  <c r="P82" i="7" s="1"/>
  <c r="S82" i="7" s="1"/>
  <c r="U82" i="7" s="1"/>
  <c r="I53" i="7"/>
  <c r="L53" i="7" s="1"/>
  <c r="P53" i="7"/>
  <c r="S53" i="7" s="1"/>
  <c r="U53" i="7" s="1"/>
  <c r="I109" i="7"/>
  <c r="L109" i="7"/>
  <c r="P109" i="7" s="1"/>
  <c r="S109" i="7" s="1"/>
  <c r="U109" i="7" s="1"/>
  <c r="I59" i="7"/>
  <c r="L59" i="7"/>
  <c r="P59" i="7" s="1"/>
  <c r="S59" i="7" s="1"/>
  <c r="U59" i="7" s="1"/>
  <c r="I110" i="7"/>
  <c r="L110" i="7"/>
  <c r="P110" i="7" s="1"/>
  <c r="S110" i="7" s="1"/>
  <c r="U110" i="7" s="1"/>
  <c r="I87" i="7"/>
  <c r="L87" i="7" s="1"/>
  <c r="P87" i="7"/>
  <c r="S87" i="7" s="1"/>
  <c r="U87" i="7" s="1"/>
  <c r="I128" i="7"/>
  <c r="L128" i="7"/>
  <c r="P128" i="7" s="1"/>
  <c r="S128" i="7" s="1"/>
  <c r="U128" i="7" s="1"/>
  <c r="I72" i="7"/>
  <c r="L72" i="7"/>
  <c r="P72" i="7" s="1"/>
  <c r="S72" i="7" s="1"/>
  <c r="U72" i="7" s="1"/>
  <c r="I44" i="7"/>
  <c r="L44" i="7"/>
  <c r="P44" i="7" s="1"/>
  <c r="S44" i="7" s="1"/>
  <c r="U44" i="7" s="1"/>
  <c r="I116" i="7"/>
  <c r="L116" i="7" s="1"/>
  <c r="P116" i="7"/>
  <c r="S116" i="7" s="1"/>
  <c r="U116" i="7" s="1"/>
  <c r="I102" i="7"/>
  <c r="L102" i="7"/>
  <c r="P102" i="7" s="1"/>
  <c r="S102" i="7" s="1"/>
  <c r="U102" i="7" s="1"/>
  <c r="I123" i="7"/>
  <c r="L123" i="7"/>
  <c r="P123" i="7" s="1"/>
  <c r="S123" i="7" s="1"/>
  <c r="U123" i="7" s="1"/>
  <c r="I126" i="7"/>
  <c r="L126" i="7" s="1"/>
  <c r="P126" i="7" s="1"/>
  <c r="S126" i="7" s="1"/>
  <c r="U126" i="7" s="1"/>
  <c r="I94" i="7"/>
  <c r="L94" i="7"/>
  <c r="P94" i="7"/>
  <c r="S94" i="7"/>
  <c r="U94" i="7" s="1"/>
  <c r="I119" i="7"/>
  <c r="L119" i="7"/>
  <c r="P119" i="7"/>
  <c r="S119" i="7" s="1"/>
  <c r="U119" i="7" s="1"/>
  <c r="I85" i="7"/>
  <c r="L85" i="7"/>
  <c r="P85" i="7" s="1"/>
  <c r="S85" i="7" s="1"/>
  <c r="U85" i="7" s="1"/>
  <c r="I115" i="7"/>
  <c r="L115" i="7" s="1"/>
  <c r="P115" i="7" s="1"/>
  <c r="S115" i="7" s="1"/>
  <c r="U115" i="7" s="1"/>
  <c r="I91" i="7"/>
  <c r="L91" i="7"/>
  <c r="P91" i="7"/>
  <c r="S91" i="7"/>
  <c r="U91" i="7" s="1"/>
  <c r="I86" i="7"/>
  <c r="L86" i="7"/>
  <c r="P86" i="7"/>
  <c r="S86" i="7" s="1"/>
  <c r="U86" i="7" s="1"/>
  <c r="I92" i="7"/>
  <c r="L92" i="7"/>
  <c r="P92" i="7" s="1"/>
  <c r="S92" i="7" s="1"/>
  <c r="U92" i="7" s="1"/>
  <c r="I100" i="7"/>
  <c r="L100" i="7" s="1"/>
  <c r="P100" i="7" s="1"/>
  <c r="S100" i="7" s="1"/>
  <c r="U100" i="7" s="1"/>
  <c r="I61" i="7"/>
  <c r="L61" i="7"/>
  <c r="P61" i="7"/>
  <c r="S61" i="7"/>
  <c r="U61" i="7" s="1"/>
  <c r="I50" i="7"/>
  <c r="L50" i="7"/>
  <c r="P50" i="7"/>
  <c r="S50" i="7" s="1"/>
  <c r="U50" i="7" s="1"/>
  <c r="I96" i="7"/>
  <c r="L96" i="7"/>
  <c r="P96" i="7" s="1"/>
  <c r="S96" i="7" s="1"/>
  <c r="U96" i="7" s="1"/>
  <c r="I60" i="7"/>
  <c r="L60" i="7" s="1"/>
  <c r="P60" i="7" s="1"/>
  <c r="S60" i="7" s="1"/>
  <c r="U60" i="7" s="1"/>
  <c r="I57" i="7"/>
  <c r="L57" i="7"/>
  <c r="P57" i="7"/>
  <c r="S57" i="7"/>
  <c r="U57" i="7" s="1"/>
  <c r="I83" i="7"/>
  <c r="L83" i="7"/>
  <c r="P83" i="7"/>
  <c r="S83" i="7" s="1"/>
  <c r="U83" i="7" s="1"/>
  <c r="I55" i="7"/>
  <c r="L55" i="7"/>
  <c r="P55" i="7" s="1"/>
  <c r="S55" i="7" s="1"/>
  <c r="U55" i="7" s="1"/>
  <c r="I111" i="7"/>
  <c r="L111" i="7" s="1"/>
  <c r="P111" i="7" s="1"/>
  <c r="S111" i="7" s="1"/>
  <c r="U111" i="7" s="1"/>
  <c r="I108" i="7"/>
  <c r="L108" i="7"/>
  <c r="P108" i="7"/>
  <c r="S108" i="7"/>
  <c r="U108" i="7" s="1"/>
  <c r="I81" i="7"/>
  <c r="L81" i="7"/>
  <c r="P81" i="7"/>
  <c r="S81" i="7" s="1"/>
  <c r="U81" i="7" s="1"/>
  <c r="I56" i="7"/>
  <c r="L56" i="7"/>
  <c r="P56" i="7" s="1"/>
  <c r="S56" i="7" s="1"/>
  <c r="U56" i="7" s="1"/>
  <c r="I97" i="7"/>
  <c r="L97" i="7" s="1"/>
  <c r="P97" i="7" s="1"/>
  <c r="S97" i="7" s="1"/>
  <c r="U97" i="7" s="1"/>
  <c r="I79" i="7"/>
  <c r="L79" i="7"/>
  <c r="P79" i="7"/>
  <c r="S79" i="7"/>
  <c r="U79" i="7" s="1"/>
  <c r="I129" i="7"/>
  <c r="L129" i="7"/>
  <c r="P129" i="7"/>
  <c r="S129" i="7" s="1"/>
  <c r="U129" i="7" s="1"/>
  <c r="I90" i="7"/>
  <c r="L90" i="7"/>
  <c r="P90" i="7" s="1"/>
  <c r="S90" i="7" s="1"/>
  <c r="U90" i="7" s="1"/>
  <c r="I124" i="7"/>
  <c r="L124" i="7" s="1"/>
  <c r="P124" i="7" s="1"/>
  <c r="S124" i="7" s="1"/>
  <c r="U124" i="7" s="1"/>
  <c r="I95" i="7"/>
  <c r="L95" i="7"/>
  <c r="P95" i="7"/>
  <c r="S95" i="7"/>
  <c r="U95" i="7" s="1"/>
  <c r="I84" i="7"/>
  <c r="L84" i="7"/>
  <c r="P84" i="7"/>
  <c r="S84" i="7" s="1"/>
  <c r="U84" i="7" s="1"/>
  <c r="I70" i="7"/>
  <c r="L70" i="7"/>
  <c r="P70" i="7" s="1"/>
  <c r="S70" i="7" s="1"/>
  <c r="U70" i="7" s="1"/>
  <c r="I73" i="7"/>
  <c r="L73" i="7" s="1"/>
  <c r="P73" i="7" s="1"/>
  <c r="S73" i="7" s="1"/>
  <c r="U73" i="7" s="1"/>
  <c r="I75" i="7"/>
  <c r="L75" i="7"/>
  <c r="P75" i="7"/>
  <c r="S75" i="7"/>
  <c r="U75" i="7" s="1"/>
  <c r="I68" i="7"/>
  <c r="L68" i="7"/>
  <c r="P68" i="7"/>
  <c r="S68" i="7" s="1"/>
  <c r="U68" i="7" s="1"/>
  <c r="I88" i="7"/>
  <c r="L88" i="7"/>
  <c r="P88" i="7" s="1"/>
  <c r="S88" i="7" s="1"/>
  <c r="U88" i="7" s="1"/>
  <c r="I67" i="7"/>
  <c r="L67" i="7" s="1"/>
  <c r="P67" i="7" s="1"/>
  <c r="S67" i="7" s="1"/>
  <c r="U67" i="7" s="1"/>
  <c r="I106" i="7"/>
  <c r="L106" i="7"/>
  <c r="P106" i="7"/>
  <c r="S106" i="7"/>
  <c r="U106" i="7" s="1"/>
  <c r="I93" i="7"/>
  <c r="L93" i="7"/>
  <c r="P93" i="7"/>
  <c r="S93" i="7" s="1"/>
  <c r="U93" i="7" s="1"/>
  <c r="I80" i="7"/>
  <c r="L80" i="7"/>
  <c r="P80" i="7" s="1"/>
  <c r="S80" i="7" s="1"/>
  <c r="U80" i="7" s="1"/>
  <c r="I71" i="7"/>
  <c r="L71" i="7" s="1"/>
  <c r="P71" i="7" s="1"/>
  <c r="S71" i="7" s="1"/>
  <c r="U71" i="7" s="1"/>
  <c r="I49" i="7"/>
  <c r="L49" i="7"/>
  <c r="P49" i="7"/>
  <c r="S49" i="7"/>
  <c r="U49" i="7" s="1"/>
  <c r="I120" i="7"/>
  <c r="L120" i="7"/>
  <c r="P120" i="7"/>
  <c r="S120" i="7" s="1"/>
  <c r="U120" i="7" s="1"/>
  <c r="I66" i="7"/>
  <c r="L66" i="7"/>
  <c r="P66" i="7" s="1"/>
  <c r="S66" i="7" s="1"/>
  <c r="U66" i="7" s="1"/>
  <c r="I78" i="7"/>
  <c r="L78" i="7" s="1"/>
  <c r="P78" i="7" s="1"/>
  <c r="S78" i="7" s="1"/>
  <c r="U78" i="7" s="1"/>
  <c r="I117" i="7"/>
  <c r="L117" i="7"/>
  <c r="P117" i="7"/>
  <c r="S117" i="7"/>
  <c r="U117" i="7" s="1"/>
  <c r="I112" i="7"/>
  <c r="L112" i="7"/>
  <c r="P112" i="7"/>
  <c r="S112" i="7" s="1"/>
  <c r="U112" i="7" s="1"/>
  <c r="I51" i="7"/>
  <c r="L51" i="7"/>
  <c r="P51" i="7" s="1"/>
  <c r="S51" i="7" s="1"/>
  <c r="U51" i="7" s="1"/>
  <c r="I127" i="7"/>
  <c r="L127" i="7" s="1"/>
  <c r="P127" i="7" s="1"/>
  <c r="S127" i="7" s="1"/>
  <c r="U127" i="7" s="1"/>
  <c r="I52" i="7"/>
  <c r="L52" i="7"/>
  <c r="P52" i="7"/>
  <c r="S52" i="7"/>
  <c r="U52" i="7" s="1"/>
  <c r="I118" i="7"/>
  <c r="L118" i="7"/>
  <c r="P118" i="7"/>
  <c r="S118" i="7" s="1"/>
  <c r="U118" i="7" s="1"/>
  <c r="I113" i="7"/>
  <c r="L113" i="7"/>
  <c r="P113" i="7" s="1"/>
  <c r="S113" i="7" s="1"/>
  <c r="U113" i="7" s="1"/>
  <c r="I125" i="7"/>
  <c r="L125" i="7" s="1"/>
  <c r="P125" i="7" s="1"/>
  <c r="S125" i="7" s="1"/>
  <c r="U125" i="7" s="1"/>
  <c r="I65" i="7"/>
  <c r="L65" i="7"/>
  <c r="P65" i="7"/>
  <c r="S65" i="7"/>
  <c r="U65" i="7" s="1"/>
  <c r="I63" i="7"/>
  <c r="L63" i="7"/>
  <c r="P63" i="7"/>
  <c r="S63" i="7" s="1"/>
  <c r="U63" i="7" s="1"/>
  <c r="I77" i="7"/>
  <c r="L77" i="7"/>
  <c r="P77" i="7" s="1"/>
  <c r="U77" i="7"/>
  <c r="I121" i="7"/>
  <c r="L121" i="7"/>
  <c r="P121" i="7" s="1"/>
  <c r="S121" i="7" s="1"/>
  <c r="U121" i="7" s="1"/>
  <c r="I76" i="7"/>
  <c r="L76" i="7" s="1"/>
  <c r="P76" i="7" s="1"/>
  <c r="S76" i="7" s="1"/>
  <c r="U76" i="7" s="1"/>
  <c r="I105" i="7"/>
  <c r="L105" i="7"/>
  <c r="P105" i="7"/>
  <c r="S105" i="7"/>
  <c r="U105" i="7" s="1"/>
  <c r="I64" i="7"/>
  <c r="L64" i="7"/>
  <c r="P64" i="7"/>
  <c r="S64" i="7" s="1"/>
  <c r="U64" i="7" s="1"/>
  <c r="I46" i="7"/>
  <c r="L46" i="7"/>
  <c r="P46" i="7" s="1"/>
  <c r="S46" i="7" s="1"/>
  <c r="U46" i="7" s="1"/>
  <c r="I103" i="7"/>
  <c r="L103" i="7" s="1"/>
  <c r="P103" i="7" s="1"/>
  <c r="S103" i="7" s="1"/>
  <c r="U103" i="7" s="1"/>
  <c r="I48" i="7"/>
  <c r="L48" i="7"/>
  <c r="P48" i="7"/>
  <c r="S48" i="7"/>
  <c r="U48" i="7" s="1"/>
  <c r="I54" i="7"/>
  <c r="L54" i="7"/>
  <c r="P54" i="7"/>
  <c r="S54" i="7" s="1"/>
  <c r="U54" i="7" s="1"/>
  <c r="I74" i="7"/>
  <c r="L74" i="7"/>
  <c r="P74" i="7" s="1"/>
  <c r="S74" i="7" s="1"/>
  <c r="U74" i="7" s="1"/>
  <c r="I107" i="7"/>
  <c r="L107" i="7" s="1"/>
  <c r="P107" i="7" s="1"/>
  <c r="S107" i="7" s="1"/>
  <c r="U107" i="7" s="1"/>
  <c r="I101" i="7"/>
  <c r="L101" i="7"/>
  <c r="P101" i="7"/>
  <c r="S101" i="7"/>
  <c r="U101" i="7" s="1"/>
  <c r="I58" i="7"/>
  <c r="L58" i="7"/>
  <c r="P58" i="7"/>
  <c r="S58" i="7" s="1"/>
  <c r="U58" i="7" s="1"/>
  <c r="I104" i="7"/>
  <c r="L104" i="7"/>
  <c r="P104" i="7" s="1"/>
  <c r="S104" i="7" s="1"/>
  <c r="U104" i="7" s="1"/>
  <c r="I122" i="7"/>
  <c r="L122" i="7" s="1"/>
  <c r="P122" i="7" s="1"/>
  <c r="S122" i="7" s="1"/>
  <c r="U122" i="7" s="1"/>
  <c r="I47" i="7"/>
  <c r="L47" i="7"/>
  <c r="P47" i="7"/>
  <c r="S47" i="7"/>
  <c r="U47" i="7" s="1"/>
  <c r="I114" i="7"/>
  <c r="L114" i="7"/>
  <c r="P114" i="7"/>
  <c r="S114" i="7" s="1"/>
  <c r="U114" i="7" s="1"/>
  <c r="I89" i="7"/>
  <c r="L89" i="7"/>
  <c r="P89" i="7" s="1"/>
  <c r="S89" i="7" s="1"/>
  <c r="U89" i="7" s="1"/>
  <c r="I99" i="7"/>
  <c r="L99" i="7" s="1"/>
  <c r="P99" i="7" s="1"/>
  <c r="S99" i="7" s="1"/>
  <c r="U99" i="7" s="1"/>
  <c r="I62" i="7"/>
  <c r="L62" i="7"/>
  <c r="P62" i="7"/>
  <c r="S62" i="7"/>
  <c r="U62" i="7" s="1"/>
  <c r="N55" i="16" l="1"/>
  <c r="P55" i="16" s="1"/>
  <c r="N57" i="16"/>
  <c r="P57" i="16" s="1"/>
  <c r="N59" i="16"/>
  <c r="P59" i="16" s="1"/>
  <c r="N61" i="16"/>
  <c r="P61" i="16" s="1"/>
  <c r="N63" i="16"/>
  <c r="P63" i="16" s="1"/>
  <c r="N65" i="16"/>
  <c r="P65" i="16" s="1"/>
</calcChain>
</file>

<file path=xl/sharedStrings.xml><?xml version="1.0" encoding="utf-8"?>
<sst xmlns="http://schemas.openxmlformats.org/spreadsheetml/2006/main" count="4860" uniqueCount="664">
  <si>
    <t>Beaman</t>
  </si>
  <si>
    <t>Janessa</t>
  </si>
  <si>
    <t>Bowers</t>
  </si>
  <si>
    <t>Kimberley</t>
  </si>
  <si>
    <t>Browning</t>
  </si>
  <si>
    <t>Kayle</t>
  </si>
  <si>
    <t>Burch</t>
  </si>
  <si>
    <t>Victoria</t>
  </si>
  <si>
    <t>Carroll</t>
  </si>
  <si>
    <t>Ashley</t>
  </si>
  <si>
    <t>J1</t>
  </si>
  <si>
    <t>A</t>
  </si>
  <si>
    <t>Colbert</t>
  </si>
  <si>
    <t>Haley</t>
  </si>
  <si>
    <t>D</t>
  </si>
  <si>
    <t>Culwell</t>
  </si>
  <si>
    <t>Amber</t>
  </si>
  <si>
    <t>Danhausen</t>
  </si>
  <si>
    <t>Erin</t>
  </si>
  <si>
    <t>Heiden</t>
  </si>
  <si>
    <t>Rachael</t>
  </si>
  <si>
    <t>Hobbs</t>
  </si>
  <si>
    <t>Brandi</t>
  </si>
  <si>
    <t>Honour</t>
  </si>
  <si>
    <t>Sandra</t>
  </si>
  <si>
    <t>Jardin</t>
  </si>
  <si>
    <t>Ann</t>
  </si>
  <si>
    <t>C</t>
  </si>
  <si>
    <t>Lowen</t>
  </si>
  <si>
    <t>Rebekah</t>
  </si>
  <si>
    <t>Meyer</t>
  </si>
  <si>
    <t>Cynthia</t>
  </si>
  <si>
    <t>V</t>
  </si>
  <si>
    <t>Ross</t>
  </si>
  <si>
    <t>Caitlin</t>
  </si>
  <si>
    <t>Stapleton</t>
  </si>
  <si>
    <t>Mary</t>
  </si>
  <si>
    <t>B</t>
  </si>
  <si>
    <t>Wilder</t>
  </si>
  <si>
    <t>Miranda</t>
  </si>
  <si>
    <t>Zauhar</t>
  </si>
  <si>
    <t>Kelsey</t>
  </si>
  <si>
    <t>Avedisian</t>
  </si>
  <si>
    <t>Guy</t>
  </si>
  <si>
    <t>S?</t>
  </si>
  <si>
    <t>Bade</t>
  </si>
  <si>
    <t>Lance</t>
  </si>
  <si>
    <t>AA</t>
  </si>
  <si>
    <t>Barfield</t>
  </si>
  <si>
    <t>Ryne</t>
  </si>
  <si>
    <t>Beckmann</t>
  </si>
  <si>
    <t>Bradley</t>
  </si>
  <si>
    <t>Brandt</t>
  </si>
  <si>
    <t>Glenn</t>
  </si>
  <si>
    <t>Brantley</t>
  </si>
  <si>
    <t>Maxey</t>
  </si>
  <si>
    <t xml:space="preserve">S </t>
  </si>
  <si>
    <t>Bristow</t>
  </si>
  <si>
    <t>Kyle</t>
  </si>
  <si>
    <t>Brooks</t>
  </si>
  <si>
    <t>Justin</t>
  </si>
  <si>
    <t>Tom</t>
  </si>
  <si>
    <t>S</t>
  </si>
  <si>
    <t>Burge</t>
  </si>
  <si>
    <t>Joshua</t>
  </si>
  <si>
    <t>Burrows</t>
  </si>
  <si>
    <t>Brian</t>
  </si>
  <si>
    <t>Clawson</t>
  </si>
  <si>
    <t>Layne</t>
  </si>
  <si>
    <t>De Salme</t>
  </si>
  <si>
    <t>Jarred</t>
  </si>
  <si>
    <t>Delotell</t>
  </si>
  <si>
    <t>John</t>
  </si>
  <si>
    <t>VS</t>
  </si>
  <si>
    <t>DeSalme</t>
  </si>
  <si>
    <t>Jerome</t>
  </si>
  <si>
    <t>Dietl Jr.</t>
  </si>
  <si>
    <t>Charles</t>
  </si>
  <si>
    <t>DiOrio</t>
  </si>
  <si>
    <t>David</t>
  </si>
  <si>
    <t>Dorris</t>
  </si>
  <si>
    <t>Grant</t>
  </si>
  <si>
    <t>Dsuban III</t>
  </si>
  <si>
    <t>Anton</t>
  </si>
  <si>
    <t>Dupre</t>
  </si>
  <si>
    <t>Alexander</t>
  </si>
  <si>
    <t>Ensley</t>
  </si>
  <si>
    <t>Spencer</t>
  </si>
  <si>
    <t>Felbaum</t>
  </si>
  <si>
    <t>Scott</t>
  </si>
  <si>
    <t>Fenton</t>
  </si>
  <si>
    <t>Jonathan</t>
  </si>
  <si>
    <t>Flores, Jr.</t>
  </si>
  <si>
    <t>Michael</t>
  </si>
  <si>
    <t>Fritcher</t>
  </si>
  <si>
    <t>Jacob</t>
  </si>
  <si>
    <t xml:space="preserve"> </t>
  </si>
  <si>
    <t>Goff</t>
  </si>
  <si>
    <t>Gogno</t>
  </si>
  <si>
    <t>Gossett</t>
  </si>
  <si>
    <t>Matthew</t>
  </si>
  <si>
    <t>Green</t>
  </si>
  <si>
    <t>Corbin</t>
  </si>
  <si>
    <t>Harbison</t>
  </si>
  <si>
    <t>Morgan</t>
  </si>
  <si>
    <t>Harris</t>
  </si>
  <si>
    <t>Jered</t>
  </si>
  <si>
    <t>Lynwood</t>
  </si>
  <si>
    <t>Hartzell</t>
  </si>
  <si>
    <t>Hepburn</t>
  </si>
  <si>
    <t>Duncan</t>
  </si>
  <si>
    <t>Herman</t>
  </si>
  <si>
    <t>Shane</t>
  </si>
  <si>
    <t>Hill</t>
  </si>
  <si>
    <t>Ronald</t>
  </si>
  <si>
    <t>Hitchcock</t>
  </si>
  <si>
    <t>Harold</t>
  </si>
  <si>
    <t>Hudson</t>
  </si>
  <si>
    <t>Dustin</t>
  </si>
  <si>
    <t>J2</t>
  </si>
  <si>
    <t>Inman</t>
  </si>
  <si>
    <t>Walter</t>
  </si>
  <si>
    <t>Kremke</t>
  </si>
  <si>
    <t>Keenan</t>
  </si>
  <si>
    <t>Larson</t>
  </si>
  <si>
    <t>Benjamin</t>
  </si>
  <si>
    <t>Linn</t>
  </si>
  <si>
    <t>Col. John</t>
  </si>
  <si>
    <t>Lirio</t>
  </si>
  <si>
    <t>Tyler</t>
  </si>
  <si>
    <t>McCann, Jr.</t>
  </si>
  <si>
    <t>Rickey</t>
  </si>
  <si>
    <t>Menck</t>
  </si>
  <si>
    <t>Milan</t>
  </si>
  <si>
    <t>Maxwell</t>
  </si>
  <si>
    <t>Mosscrop</t>
  </si>
  <si>
    <t>Mountain</t>
  </si>
  <si>
    <t>Logan</t>
  </si>
  <si>
    <t>Mullins</t>
  </si>
  <si>
    <t>Murphy</t>
  </si>
  <si>
    <t>James</t>
  </si>
  <si>
    <t>Odom</t>
  </si>
  <si>
    <t>Austin</t>
  </si>
  <si>
    <t>Pentecost</t>
  </si>
  <si>
    <t>Ian</t>
  </si>
  <si>
    <t>Perez-Benitoa</t>
  </si>
  <si>
    <t>Antonio</t>
  </si>
  <si>
    <t>Prondzinski</t>
  </si>
  <si>
    <t>Reed</t>
  </si>
  <si>
    <t>Randall</t>
  </si>
  <si>
    <t>Richardson</t>
  </si>
  <si>
    <t>Dakotah</t>
  </si>
  <si>
    <t>Ridenour</t>
  </si>
  <si>
    <t>Paul</t>
  </si>
  <si>
    <t>Saye</t>
  </si>
  <si>
    <t>Connor</t>
  </si>
  <si>
    <t>Homer</t>
  </si>
  <si>
    <t>Scapin</t>
  </si>
  <si>
    <t>Primo</t>
  </si>
  <si>
    <t>Scholz</t>
  </si>
  <si>
    <t>Nicholas</t>
  </si>
  <si>
    <t>Senter</t>
  </si>
  <si>
    <t>Sol</t>
  </si>
  <si>
    <t>Spruill</t>
  </si>
  <si>
    <t>Corey</t>
  </si>
  <si>
    <t>Stuckstede</t>
  </si>
  <si>
    <t>Joseph</t>
  </si>
  <si>
    <t>Tobin</t>
  </si>
  <si>
    <t>Andrew</t>
  </si>
  <si>
    <t>Torgerson</t>
  </si>
  <si>
    <t>Cody</t>
  </si>
  <si>
    <t>Turner</t>
  </si>
  <si>
    <t>Verkamp</t>
  </si>
  <si>
    <t>Russ</t>
  </si>
  <si>
    <t>Walters</t>
  </si>
  <si>
    <t>Garrett</t>
  </si>
  <si>
    <t>Wang</t>
  </si>
  <si>
    <t>Shiu-Lun</t>
  </si>
  <si>
    <t>Weatherford</t>
  </si>
  <si>
    <t>Stormy</t>
  </si>
  <si>
    <t>Webb</t>
  </si>
  <si>
    <t>Josh</t>
  </si>
  <si>
    <t>Welcher</t>
  </si>
  <si>
    <t>Alex</t>
  </si>
  <si>
    <t>Wietfeldt</t>
  </si>
  <si>
    <t>Collin</t>
  </si>
  <si>
    <t>Wingate</t>
  </si>
  <si>
    <t>Jay</t>
  </si>
  <si>
    <t>Zissimos</t>
  </si>
  <si>
    <t>Stephen</t>
  </si>
  <si>
    <t>Litwin</t>
  </si>
  <si>
    <t>Loyd</t>
  </si>
  <si>
    <t>Yiwen</t>
  </si>
  <si>
    <t xml:space="preserve">V </t>
  </si>
  <si>
    <t>Haynes-Lewis</t>
  </si>
  <si>
    <t>Jesse</t>
  </si>
  <si>
    <t>Hintz</t>
  </si>
  <si>
    <t>Jordan</t>
  </si>
  <si>
    <t>Lundie</t>
  </si>
  <si>
    <t>Nathaniel</t>
  </si>
  <si>
    <t>McGowen</t>
  </si>
  <si>
    <t>Weger</t>
  </si>
  <si>
    <t>Johnny</t>
  </si>
  <si>
    <t>D.</t>
  </si>
  <si>
    <t>Baylor</t>
  </si>
  <si>
    <t>J3</t>
  </si>
  <si>
    <t>NO.</t>
  </si>
  <si>
    <t>COMPETITOR NAME</t>
  </si>
  <si>
    <t>SQ 4</t>
  </si>
  <si>
    <t>SQ 3</t>
  </si>
  <si>
    <t>Field 4</t>
  </si>
  <si>
    <t>Field 2</t>
  </si>
  <si>
    <t>SQ 2</t>
  </si>
  <si>
    <t>SQ 1</t>
  </si>
  <si>
    <t xml:space="preserve">SQUAD ROTATION </t>
  </si>
  <si>
    <t>Field 1</t>
  </si>
  <si>
    <t>Field 3</t>
  </si>
  <si>
    <t xml:space="preserve">Field 5 </t>
  </si>
  <si>
    <t xml:space="preserve">SQUADDING - TRAP </t>
  </si>
  <si>
    <t>Behrens</t>
  </si>
  <si>
    <t>COL Dennis</t>
  </si>
  <si>
    <t>SQ 5</t>
  </si>
  <si>
    <t>SQ 6</t>
  </si>
  <si>
    <t>SQ 7</t>
  </si>
  <si>
    <t>SQ 8</t>
  </si>
  <si>
    <t>SQ 9</t>
  </si>
  <si>
    <t>SQ 10</t>
  </si>
  <si>
    <t>SQ 11</t>
  </si>
  <si>
    <t>Wallace</t>
  </si>
  <si>
    <t>Casey</t>
  </si>
  <si>
    <t>Bonn</t>
  </si>
  <si>
    <t>Kate</t>
  </si>
  <si>
    <t>Hafer</t>
  </si>
  <si>
    <t xml:space="preserve">Chad </t>
  </si>
  <si>
    <t>SQ 12</t>
  </si>
  <si>
    <t>SQ 13</t>
  </si>
  <si>
    <t>SQ 14</t>
  </si>
  <si>
    <t>SQ 15</t>
  </si>
  <si>
    <t>SQ 16</t>
  </si>
  <si>
    <t>SQ 17</t>
  </si>
  <si>
    <t>SQ 18</t>
  </si>
  <si>
    <t>SQ 19</t>
  </si>
  <si>
    <t>SQ 20</t>
  </si>
  <si>
    <t>R1</t>
  </si>
  <si>
    <t>R2</t>
  </si>
  <si>
    <t>R3</t>
  </si>
  <si>
    <t xml:space="preserve">Wilder </t>
  </si>
  <si>
    <t>GEOFF</t>
  </si>
  <si>
    <t>HERMAN</t>
  </si>
  <si>
    <t>DIORIO</t>
  </si>
  <si>
    <t>BRISTOW</t>
  </si>
  <si>
    <t>RICHARDSON</t>
  </si>
  <si>
    <t>BRANTLEY</t>
  </si>
  <si>
    <t>HARRIS</t>
  </si>
  <si>
    <t>MENCK</t>
  </si>
  <si>
    <t>STAPLETON</t>
  </si>
  <si>
    <t>BROWNING</t>
  </si>
  <si>
    <t>PRE EVENT TRAINING - JULY 5 - 0900</t>
  </si>
  <si>
    <t>QUALIFICATION - JULY 5-0900</t>
  </si>
  <si>
    <t>QUALIFICATION - JULY 6-0900</t>
  </si>
  <si>
    <t>PRE EVENT TRAINING - JULY 6 - 0900</t>
  </si>
  <si>
    <t>WOMEN'S TRAP</t>
  </si>
  <si>
    <t>CAT</t>
  </si>
  <si>
    <t>RND 1</t>
  </si>
  <si>
    <t>RND 2</t>
  </si>
  <si>
    <t>RND 3</t>
  </si>
  <si>
    <t>RND 4</t>
  </si>
  <si>
    <t>RND 5</t>
  </si>
  <si>
    <t>RND 6</t>
  </si>
  <si>
    <t>RND 7</t>
  </si>
  <si>
    <t>RND 8</t>
  </si>
  <si>
    <t>RND 9</t>
  </si>
  <si>
    <t>RND 10</t>
  </si>
  <si>
    <t>MEN'S TRAP</t>
  </si>
  <si>
    <t>J</t>
  </si>
  <si>
    <t>j1</t>
  </si>
  <si>
    <t>LAST</t>
  </si>
  <si>
    <t>FIRST</t>
  </si>
  <si>
    <t>COMP #</t>
  </si>
  <si>
    <t>CLASS</t>
  </si>
  <si>
    <t>DAY 1 TOTAL</t>
  </si>
  <si>
    <t>DAY 2 TOTAL</t>
  </si>
  <si>
    <t>DAY 3 TOTAL</t>
  </si>
  <si>
    <t>MATCH TOTAL</t>
  </si>
  <si>
    <t>Knock! Knock! Who's There?</t>
  </si>
  <si>
    <t>Lance Bade</t>
  </si>
  <si>
    <t>Jacob Turner</t>
  </si>
  <si>
    <t xml:space="preserve"> TEAMS - OPEN</t>
  </si>
  <si>
    <t>USAMU Gold</t>
  </si>
  <si>
    <t>Josh Webb</t>
  </si>
  <si>
    <t>Shane Herman</t>
  </si>
  <si>
    <t>Clay Commanders</t>
  </si>
  <si>
    <t>Jake Gogno</t>
  </si>
  <si>
    <t>Andrew Tobin</t>
  </si>
  <si>
    <t>2-PERSON TEAMS</t>
  </si>
  <si>
    <t>3- PERSON TEAMS</t>
  </si>
  <si>
    <t>Willa Walla Creek Indians</t>
  </si>
  <si>
    <t>James Reed (145)</t>
  </si>
  <si>
    <t>Miranda Wilder</t>
  </si>
  <si>
    <t>M. Harbison</t>
  </si>
  <si>
    <t>Keystone Gold</t>
  </si>
  <si>
    <t>Jacob Gogno</t>
  </si>
  <si>
    <t>Ann Jardin</t>
  </si>
  <si>
    <t>Nathaniel Lundie</t>
  </si>
  <si>
    <t>Keystone Silver</t>
  </si>
  <si>
    <t>Alexander Dupre</t>
  </si>
  <si>
    <t>Brandi Hobbs</t>
  </si>
  <si>
    <t>Ian Pentecost</t>
  </si>
  <si>
    <t>WOMEN'S - 3 PERSON TEAMS</t>
  </si>
  <si>
    <t xml:space="preserve">NTC </t>
  </si>
  <si>
    <t>Kayle Browning</t>
  </si>
  <si>
    <t>WOMEN'S - 2 PERSON TEAMS</t>
  </si>
  <si>
    <t>Trailer Trash Two</t>
  </si>
  <si>
    <t>NTC</t>
  </si>
  <si>
    <t>Rachael Heiden</t>
  </si>
  <si>
    <t>Janessa Beaman</t>
  </si>
  <si>
    <t>COL</t>
  </si>
  <si>
    <t>JUNIOR 3 PERSON TEAMS</t>
  </si>
  <si>
    <t>NTC Silver</t>
  </si>
  <si>
    <t>Spencer Sol</t>
  </si>
  <si>
    <t>James Murphy</t>
  </si>
  <si>
    <t>Dustin Hudson</t>
  </si>
  <si>
    <t>Calsouri</t>
  </si>
  <si>
    <t>Ashley Carroll</t>
  </si>
  <si>
    <t>Kimberly Bowers</t>
  </si>
  <si>
    <t>Rebekah Lowen</t>
  </si>
  <si>
    <t>Bridge Creek Clays1</t>
  </si>
  <si>
    <t>Spencer Ensley</t>
  </si>
  <si>
    <t>Tyler Lirio</t>
  </si>
  <si>
    <t>Lynwood Harris</t>
  </si>
  <si>
    <t>Orange Crush</t>
  </si>
  <si>
    <t>Justin Brooks</t>
  </si>
  <si>
    <t>Joshua Burge</t>
  </si>
  <si>
    <t>Max Milan</t>
  </si>
  <si>
    <t>Team Styx</t>
  </si>
  <si>
    <t>Michael Flores</t>
  </si>
  <si>
    <t>Dacotah Richardson</t>
  </si>
  <si>
    <t>Austin Odom</t>
  </si>
  <si>
    <t>JUNIOR WOMEN</t>
  </si>
  <si>
    <t>JUNIOR MEN</t>
  </si>
  <si>
    <t>QUALIFICATION - JULY 7 - 0900</t>
  </si>
  <si>
    <t>2012 USA SHOOTING NATIONAL SHOTGUN CHAMPIONSHIPS</t>
  </si>
  <si>
    <t>DOUBLE TRAP</t>
  </si>
  <si>
    <t>JUNE 30 - JULY 3, 2012</t>
  </si>
  <si>
    <t>CHAMPION</t>
  </si>
  <si>
    <t>2ND PLACE</t>
  </si>
  <si>
    <t>3RD PLACE</t>
  </si>
  <si>
    <t>HIGH JUNIOR</t>
  </si>
  <si>
    <t>2ND JUNIOR</t>
  </si>
  <si>
    <t>3RD JUNIOR</t>
  </si>
  <si>
    <t>HIGH J2</t>
  </si>
  <si>
    <t>2ND J2</t>
  </si>
  <si>
    <t>3RD J2</t>
  </si>
  <si>
    <t>HIGH CLASS A</t>
  </si>
  <si>
    <t>HIGH CLASS D</t>
  </si>
  <si>
    <t>2ND CLASS D</t>
  </si>
  <si>
    <t>3RD CLASS D</t>
  </si>
  <si>
    <t>2ND CLASS A</t>
  </si>
  <si>
    <t>3RD CLASS A</t>
  </si>
  <si>
    <t>HIGH CLASS B</t>
  </si>
  <si>
    <t>2ND CLASS B</t>
  </si>
  <si>
    <t>3RD CLASS B</t>
  </si>
  <si>
    <t>HIGH CLASS C</t>
  </si>
  <si>
    <t>2ND CLASS C</t>
  </si>
  <si>
    <t>3RD CLASS C</t>
  </si>
  <si>
    <t>HIGH VISITOR</t>
  </si>
  <si>
    <t>HIGH SENIOR</t>
  </si>
  <si>
    <t>2ND PLACE SENIOR</t>
  </si>
  <si>
    <t>3RD PLACE SENIOR</t>
  </si>
  <si>
    <t>HIGH COLLEGIATE</t>
  </si>
  <si>
    <t>BEAMAN</t>
  </si>
  <si>
    <t>MEYER</t>
  </si>
  <si>
    <t>HOBBS</t>
  </si>
  <si>
    <t>JARDIN</t>
  </si>
  <si>
    <t>DSUBAN</t>
  </si>
  <si>
    <t>KREMKE</t>
  </si>
  <si>
    <t>INMAN</t>
  </si>
  <si>
    <t>HILL</t>
  </si>
  <si>
    <t>MCCANN</t>
  </si>
  <si>
    <t>QUALIFICATION - JULY 8- 0900</t>
  </si>
  <si>
    <t>QUALIFICATION - JULY 8 - 0900</t>
  </si>
  <si>
    <t xml:space="preserve"> TRAP</t>
  </si>
  <si>
    <t>JULY 5-8, 2012</t>
  </si>
  <si>
    <t>Richardson, j</t>
  </si>
  <si>
    <t>HIGH VETERAN</t>
  </si>
  <si>
    <t>FINAL</t>
  </si>
  <si>
    <t>FINAL SCORE</t>
  </si>
  <si>
    <t>Baylor Brooks</t>
  </si>
  <si>
    <t>Jordan Hintz</t>
  </si>
  <si>
    <t>Duncan Hepburn</t>
  </si>
  <si>
    <t>Maxey Brantley</t>
  </si>
  <si>
    <t>Ryne Barfield</t>
  </si>
  <si>
    <t>James Reed</t>
  </si>
  <si>
    <t>Primo Scapin</t>
  </si>
  <si>
    <t>Charles Dietl, Jr</t>
  </si>
  <si>
    <t>Casey Wallace</t>
  </si>
  <si>
    <t>Nicholas Scholz</t>
  </si>
  <si>
    <t>Dustin McGowen</t>
  </si>
  <si>
    <t>Victoria Burch</t>
  </si>
  <si>
    <t>Erin Danhausen</t>
  </si>
  <si>
    <t>Chad Hafer</t>
  </si>
  <si>
    <t>2ND SENIOR</t>
  </si>
  <si>
    <t>3RD SENIOR</t>
  </si>
  <si>
    <t>Brian Burrows</t>
  </si>
  <si>
    <t>Matthew Gossett</t>
  </si>
  <si>
    <t>Bradley Beckmann</t>
  </si>
  <si>
    <t>Dakotah Richardson</t>
  </si>
  <si>
    <t>Amber Culwell</t>
  </si>
  <si>
    <t>Haley Colbert</t>
  </si>
  <si>
    <t>David Senter</t>
  </si>
  <si>
    <t>Morgan Harbison</t>
  </si>
  <si>
    <t>Guy Avedisian</t>
  </si>
  <si>
    <t>Jered Harris</t>
  </si>
  <si>
    <t>Ronald Hill</t>
  </si>
  <si>
    <t xml:space="preserve">Billy Crawford </t>
  </si>
  <si>
    <t>Josh Richmond</t>
  </si>
  <si>
    <t>Jeff Holguin</t>
  </si>
  <si>
    <t>Ian Rupert</t>
  </si>
  <si>
    <t>Christian Wilkoski</t>
  </si>
  <si>
    <t>Christopher Webster</t>
  </si>
  <si>
    <t>Jesse Haynes-Lewis</t>
  </si>
  <si>
    <t>Derek Haldeman</t>
  </si>
  <si>
    <t>HIGH CLASS B/C</t>
  </si>
  <si>
    <t>Brian Maher</t>
  </si>
  <si>
    <t>2ND CLASS B/C</t>
  </si>
  <si>
    <t>Johnny Weger</t>
  </si>
  <si>
    <t>Hank Garvey</t>
  </si>
  <si>
    <t>RD 1</t>
  </si>
  <si>
    <t>RD 2</t>
  </si>
  <si>
    <t>RD 3</t>
  </si>
  <si>
    <t>TOTAL Day 1</t>
  </si>
  <si>
    <t>RD 4</t>
  </si>
  <si>
    <t>RD 5</t>
  </si>
  <si>
    <t>RD 6</t>
  </si>
  <si>
    <t>TOTAL</t>
  </si>
  <si>
    <t>2 DAY TOTAL</t>
  </si>
  <si>
    <t>FINALS</t>
  </si>
  <si>
    <t>Crawford</t>
  </si>
  <si>
    <t>Billy</t>
  </si>
  <si>
    <t>Richmond</t>
  </si>
  <si>
    <t>Holguin</t>
  </si>
  <si>
    <t>Jeff</t>
  </si>
  <si>
    <t>Eller  III</t>
  </si>
  <si>
    <t>Walton</t>
  </si>
  <si>
    <t>Hinton</t>
  </si>
  <si>
    <t>William</t>
  </si>
  <si>
    <t>Haldeman</t>
  </si>
  <si>
    <t>Derek</t>
  </si>
  <si>
    <t>Rupert</t>
  </si>
  <si>
    <t>Wilkoski</t>
  </si>
  <si>
    <t>Christian</t>
  </si>
  <si>
    <t>Laboy</t>
  </si>
  <si>
    <t>Jose-Torez</t>
  </si>
  <si>
    <t>Bennazar-Ortiz</t>
  </si>
  <si>
    <t>Lucas</t>
  </si>
  <si>
    <t xml:space="preserve">AA </t>
  </si>
  <si>
    <t>Maher</t>
  </si>
  <si>
    <t>Webster</t>
  </si>
  <si>
    <t>Christopher</t>
  </si>
  <si>
    <t>DePatis</t>
  </si>
  <si>
    <t>Kelcey</t>
  </si>
  <si>
    <t>Patton</t>
  </si>
  <si>
    <t>Gregory</t>
  </si>
  <si>
    <t>Rich</t>
  </si>
  <si>
    <t>Daniel</t>
  </si>
  <si>
    <t>Trey</t>
  </si>
  <si>
    <t xml:space="preserve">A </t>
  </si>
  <si>
    <t>Dyer</t>
  </si>
  <si>
    <t>Rady</t>
  </si>
  <si>
    <t>Garvey</t>
  </si>
  <si>
    <t>Hank</t>
  </si>
  <si>
    <t>JUNIOR</t>
  </si>
  <si>
    <t>2012 USAS Shotgun National Championships</t>
  </si>
  <si>
    <t>Men's Skeet Results</t>
  </si>
  <si>
    <t>Name</t>
  </si>
  <si>
    <t>Match Total</t>
  </si>
  <si>
    <t>Final</t>
  </si>
  <si>
    <t>Total</t>
  </si>
  <si>
    <t>Champion</t>
  </si>
  <si>
    <t>Vincent Hancock</t>
  </si>
  <si>
    <t>2nd Place</t>
  </si>
  <si>
    <t>Frank Thompson</t>
  </si>
  <si>
    <t>3rd Place</t>
  </si>
  <si>
    <t>BJ Blanchard</t>
  </si>
  <si>
    <t>Jr. Champion</t>
  </si>
  <si>
    <t>Dustin Perry</t>
  </si>
  <si>
    <t>Jakob Keldsen</t>
  </si>
  <si>
    <t>Robert Johnson</t>
  </si>
  <si>
    <t>High Senior</t>
  </si>
  <si>
    <t>John Grehan</t>
  </si>
  <si>
    <t>High Veteran Senior</t>
  </si>
  <si>
    <t>Fernando Bayo</t>
  </si>
  <si>
    <t>High Visitor</t>
  </si>
  <si>
    <t>Di Jin</t>
  </si>
  <si>
    <t>High Collegiate</t>
  </si>
  <si>
    <t>Jon Michael McGrath II</t>
  </si>
  <si>
    <t>High J2</t>
  </si>
  <si>
    <t>Phillip Jungman</t>
  </si>
  <si>
    <t>High J3</t>
  </si>
  <si>
    <t>Kyle Jungman</t>
  </si>
  <si>
    <t>High Class A</t>
  </si>
  <si>
    <t>Granger DeWitt</t>
  </si>
  <si>
    <t>2nd Place Class A</t>
  </si>
  <si>
    <t>Louis Gloria</t>
  </si>
  <si>
    <t>3rd Place Class A</t>
  </si>
  <si>
    <t>Adam Ozier</t>
  </si>
  <si>
    <t>High Class B</t>
  </si>
  <si>
    <t>Coulter DeWitt</t>
  </si>
  <si>
    <t>2nd Place Class B</t>
  </si>
  <si>
    <t>Matthew Fuqua</t>
  </si>
  <si>
    <t>3rd Place Class B</t>
  </si>
  <si>
    <t>Remington McBee</t>
  </si>
  <si>
    <t>High Class C/D</t>
  </si>
  <si>
    <t>Nick Boerboon</t>
  </si>
  <si>
    <t>2nd Place Class C/D</t>
  </si>
  <si>
    <t>Adam McBee</t>
  </si>
  <si>
    <t>3rd Place Class C/D</t>
  </si>
  <si>
    <t>Isaac Keldsen</t>
  </si>
  <si>
    <t>Women  Skeet Results</t>
  </si>
  <si>
    <t>Jaiden Grinnell</t>
  </si>
  <si>
    <t>Caitlin Connor</t>
  </si>
  <si>
    <t>Amber English</t>
  </si>
  <si>
    <t>Brandy Drozd</t>
  </si>
  <si>
    <t>Gayla Gregory</t>
  </si>
  <si>
    <t>Morgan Craft</t>
  </si>
  <si>
    <t>Riley Moody</t>
  </si>
  <si>
    <t>Dania Vizzi</t>
  </si>
  <si>
    <t>Alexander Chiang</t>
  </si>
  <si>
    <t>Kendall Reed</t>
  </si>
  <si>
    <t>Aurora Keen</t>
  </si>
  <si>
    <t>Sydney Carson</t>
  </si>
  <si>
    <t>Skeet Results - Women &amp; Men</t>
  </si>
  <si>
    <t>Women Skeet</t>
  </si>
  <si>
    <t>GENDER</t>
  </si>
  <si>
    <t>TOTAL D1</t>
  </si>
  <si>
    <t>RD 7</t>
  </si>
  <si>
    <t>RD 8</t>
  </si>
  <si>
    <t>TOTAL D2</t>
  </si>
  <si>
    <t>RD 9</t>
  </si>
  <si>
    <t>RD 10</t>
  </si>
  <si>
    <t>Grinnell</t>
  </si>
  <si>
    <t>Jaiden</t>
  </si>
  <si>
    <t>F</t>
  </si>
  <si>
    <t>English</t>
  </si>
  <si>
    <t>Drozd</t>
  </si>
  <si>
    <t>Brandy</t>
  </si>
  <si>
    <t>Gayla</t>
  </si>
  <si>
    <t>Craft</t>
  </si>
  <si>
    <t>J1/COL</t>
  </si>
  <si>
    <t>Moody</t>
  </si>
  <si>
    <t>Riley</t>
  </si>
  <si>
    <t>Vizzi</t>
  </si>
  <si>
    <t>Dania</t>
  </si>
  <si>
    <t>Chiang</t>
  </si>
  <si>
    <t>Kendall</t>
  </si>
  <si>
    <t>Keen</t>
  </si>
  <si>
    <t>Aurora</t>
  </si>
  <si>
    <t>Houston</t>
  </si>
  <si>
    <t>Hannah</t>
  </si>
  <si>
    <t>Cates</t>
  </si>
  <si>
    <t>Emily</t>
  </si>
  <si>
    <t>Carson</t>
  </si>
  <si>
    <t>Sydney</t>
  </si>
  <si>
    <t>Weese</t>
  </si>
  <si>
    <t>Kathryn</t>
  </si>
  <si>
    <t>Lackey</t>
  </si>
  <si>
    <t>Katie</t>
  </si>
  <si>
    <t>Junior Women Skeet</t>
  </si>
  <si>
    <t>Men Skeet</t>
  </si>
  <si>
    <t>Hancock</t>
  </si>
  <si>
    <t>Vincent</t>
  </si>
  <si>
    <t>M</t>
  </si>
  <si>
    <t>Thompson</t>
  </si>
  <si>
    <t>Frank</t>
  </si>
  <si>
    <t>Blanchard  III</t>
  </si>
  <si>
    <t>Wilfred</t>
  </si>
  <si>
    <t>Perry</t>
  </si>
  <si>
    <t>Johnson</t>
  </si>
  <si>
    <t>Robert</t>
  </si>
  <si>
    <t>Keldsen</t>
  </si>
  <si>
    <t>Jakob</t>
  </si>
  <si>
    <t xml:space="preserve">J1 </t>
  </si>
  <si>
    <t>Jungman</t>
  </si>
  <si>
    <t>Phillip</t>
  </si>
  <si>
    <t>Stewart</t>
  </si>
  <si>
    <t>Hayden</t>
  </si>
  <si>
    <t>McGrath, II</t>
  </si>
  <si>
    <t>Jon</t>
  </si>
  <si>
    <t>DeWitt</t>
  </si>
  <si>
    <t>Granger</t>
  </si>
  <si>
    <t>Porter, Jr</t>
  </si>
  <si>
    <t>S. Nash</t>
  </si>
  <si>
    <t>Coulter</t>
  </si>
  <si>
    <t>Dunnebacke</t>
  </si>
  <si>
    <t>Will</t>
  </si>
  <si>
    <t>Boerboon</t>
  </si>
  <si>
    <t>Nick</t>
  </si>
  <si>
    <t>Gloria</t>
  </si>
  <si>
    <t>Louis</t>
  </si>
  <si>
    <t>Ozier</t>
  </si>
  <si>
    <t>Adam</t>
  </si>
  <si>
    <t>Raley</t>
  </si>
  <si>
    <t>Eric</t>
  </si>
  <si>
    <t>Reid</t>
  </si>
  <si>
    <t>Fuqua</t>
  </si>
  <si>
    <t>Ojerio</t>
  </si>
  <si>
    <t>McBee</t>
  </si>
  <si>
    <t>Remington</t>
  </si>
  <si>
    <t>Smithart</t>
  </si>
  <si>
    <t>Ryan</t>
  </si>
  <si>
    <t>Hellard</t>
  </si>
  <si>
    <t>Staffen</t>
  </si>
  <si>
    <t>Mark</t>
  </si>
  <si>
    <t>King</t>
  </si>
  <si>
    <t>Colin</t>
  </si>
  <si>
    <t>Womack</t>
  </si>
  <si>
    <t>Zachary</t>
  </si>
  <si>
    <t>Nelson</t>
  </si>
  <si>
    <t>Ferebee, III</t>
  </si>
  <si>
    <t>Thomas</t>
  </si>
  <si>
    <t>Anderson</t>
  </si>
  <si>
    <t>Gerald</t>
  </si>
  <si>
    <t>Grehan</t>
  </si>
  <si>
    <t>Isaac</t>
  </si>
  <si>
    <t>Halliday III</t>
  </si>
  <si>
    <t>Edwin</t>
  </si>
  <si>
    <t>Bayo</t>
  </si>
  <si>
    <t>Fernando</t>
  </si>
  <si>
    <t>McBride</t>
  </si>
  <si>
    <t>Claton</t>
  </si>
  <si>
    <t>Sanchez</t>
  </si>
  <si>
    <t>Angelo</t>
  </si>
  <si>
    <t>Borders</t>
  </si>
  <si>
    <t>Anthony</t>
  </si>
  <si>
    <t>Moschetti</t>
  </si>
  <si>
    <t>Nic</t>
  </si>
  <si>
    <t>Sai</t>
  </si>
  <si>
    <t>Katashiba</t>
  </si>
  <si>
    <t>Ken</t>
  </si>
  <si>
    <t>Sam</t>
  </si>
  <si>
    <t>Franco</t>
  </si>
  <si>
    <t>Edel</t>
  </si>
  <si>
    <t>Junior Men Skeet</t>
  </si>
  <si>
    <t>SO</t>
  </si>
  <si>
    <t>Visitors Skeet</t>
  </si>
  <si>
    <t>Jin</t>
  </si>
  <si>
    <t>Di</t>
  </si>
  <si>
    <t>Pacheco</t>
  </si>
  <si>
    <t>Nicolas</t>
  </si>
  <si>
    <t>Valdez</t>
  </si>
  <si>
    <t>Carlos</t>
  </si>
  <si>
    <t>Huang</t>
  </si>
  <si>
    <t>Sixue</t>
  </si>
  <si>
    <t>Qu</t>
  </si>
  <si>
    <t>Ridong</t>
  </si>
  <si>
    <t xml:space="preserve">Lu </t>
  </si>
  <si>
    <t>Min</t>
  </si>
  <si>
    <t>Zhang</t>
  </si>
  <si>
    <t>Yue</t>
  </si>
  <si>
    <t>Altman</t>
  </si>
  <si>
    <t>Fritz</t>
  </si>
  <si>
    <t>Spragg</t>
  </si>
  <si>
    <t>THREE-PERSON TEAMS - SKEET</t>
  </si>
  <si>
    <t>TWO-PERSON TEAMS - SKEET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</si>
</sst>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alibri"/>
      <family val="2"/>
    </font>
    <font>
      <sz val="14"/>
      <name val="Calibri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8"/>
      <name val="MS Sans Serif"/>
      <family val="2"/>
    </font>
    <font>
      <sz val="18"/>
      <name val="Calibri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u/>
      <sz val="18"/>
      <name val="Calibri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2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8"/>
      <name val="MS Sans Serif"/>
      <family val="2"/>
    </font>
    <font>
      <b/>
      <sz val="13.5"/>
      <name val="MS Sans Serif"/>
      <family val="2"/>
    </font>
    <font>
      <sz val="13.5"/>
      <name val="MS Sans Serif"/>
      <family val="2"/>
    </font>
    <font>
      <b/>
      <sz val="14"/>
      <name val="MS Sans Serif"/>
      <family val="2"/>
    </font>
    <font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MS Sans Serif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198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6" fillId="0" borderId="1" xfId="3" applyFont="1" applyBorder="1" applyAlignment="1">
      <alignment horizontal="center" readingOrder="1"/>
    </xf>
    <xf numFmtId="0" fontId="7" fillId="0" borderId="1" xfId="3" applyFont="1" applyBorder="1" applyAlignment="1" applyProtection="1">
      <alignment horizontal="center" vertical="top" wrapText="1" readingOrder="1"/>
      <protection locked="0"/>
    </xf>
    <xf numFmtId="0" fontId="7" fillId="0" borderId="1" xfId="3" applyFont="1" applyBorder="1" applyAlignment="1" applyProtection="1">
      <alignment vertical="top" wrapText="1" readingOrder="1"/>
      <protection locked="0"/>
    </xf>
    <xf numFmtId="0" fontId="6" fillId="0" borderId="1" xfId="3" applyFont="1" applyBorder="1" applyAlignment="1">
      <alignment horizontal="center"/>
    </xf>
    <xf numFmtId="0" fontId="5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9" fillId="0" borderId="0" xfId="3" applyFont="1"/>
    <xf numFmtId="0" fontId="6" fillId="0" borderId="0" xfId="3" applyFont="1"/>
    <xf numFmtId="20" fontId="9" fillId="0" borderId="0" xfId="3" applyNumberFormat="1" applyFont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10" fillId="0" borderId="4" xfId="3" applyFont="1" applyFill="1" applyBorder="1" applyAlignment="1"/>
    <xf numFmtId="0" fontId="11" fillId="0" borderId="3" xfId="3" applyFont="1" applyBorder="1" applyAlignment="1">
      <alignment horizontal="center"/>
    </xf>
    <xf numFmtId="0" fontId="2" fillId="0" borderId="0" xfId="3" applyFont="1"/>
    <xf numFmtId="0" fontId="12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0" fontId="26" fillId="0" borderId="0" xfId="0" applyFont="1"/>
    <xf numFmtId="0" fontId="3" fillId="0" borderId="0" xfId="3" applyBorder="1"/>
    <xf numFmtId="0" fontId="1" fillId="0" borderId="0" xfId="0" applyFont="1" applyBorder="1" applyAlignment="1" applyProtection="1">
      <alignment vertical="top" wrapText="1" readingOrder="1"/>
      <protection locked="0"/>
    </xf>
    <xf numFmtId="0" fontId="1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>
      <alignment horizontal="center" readingOrder="1"/>
    </xf>
    <xf numFmtId="0" fontId="3" fillId="0" borderId="0" xfId="3" applyBorder="1" applyAlignment="1">
      <alignment horizontal="center"/>
    </xf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1" fillId="0" borderId="0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Fill="1" applyBorder="1" applyAlignment="1">
      <alignment horizontal="center" readingOrder="1"/>
    </xf>
    <xf numFmtId="0" fontId="0" fillId="0" borderId="0" xfId="0" applyFill="1"/>
    <xf numFmtId="0" fontId="2" fillId="0" borderId="0" xfId="0" applyFont="1" applyBorder="1" applyAlignment="1">
      <alignment horizontal="center" readingOrder="1"/>
    </xf>
    <xf numFmtId="0" fontId="27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6" fillId="0" borderId="5" xfId="3" applyFont="1" applyBorder="1" applyAlignment="1">
      <alignment horizontal="center"/>
    </xf>
    <xf numFmtId="0" fontId="15" fillId="0" borderId="1" xfId="0" applyFont="1" applyBorder="1" applyAlignment="1" applyProtection="1">
      <alignment vertical="top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28" fillId="0" borderId="1" xfId="0" applyFont="1" applyBorder="1" applyAlignment="1">
      <alignment horizontal="center" readingOrder="1"/>
    </xf>
    <xf numFmtId="0" fontId="11" fillId="0" borderId="5" xfId="3" applyFont="1" applyBorder="1" applyAlignment="1">
      <alignment horizontal="center"/>
    </xf>
    <xf numFmtId="0" fontId="15" fillId="0" borderId="1" xfId="0" applyFont="1" applyBorder="1" applyAlignment="1" applyProtection="1">
      <alignment wrapText="1" readingOrder="1"/>
      <protection locked="0"/>
    </xf>
    <xf numFmtId="0" fontId="15" fillId="0" borderId="1" xfId="0" applyFont="1" applyBorder="1" applyAlignment="1" applyProtection="1">
      <alignment horizontal="center" wrapText="1" readingOrder="1"/>
      <protection locked="0"/>
    </xf>
    <xf numFmtId="0" fontId="28" fillId="0" borderId="1" xfId="0" applyFont="1" applyFill="1" applyBorder="1" applyAlignment="1">
      <alignment horizontal="center" readingOrder="1"/>
    </xf>
    <xf numFmtId="0" fontId="15" fillId="0" borderId="1" xfId="0" applyFont="1" applyFill="1" applyBorder="1" applyAlignment="1" applyProtection="1">
      <alignment wrapText="1" readingOrder="1"/>
      <protection locked="0"/>
    </xf>
    <xf numFmtId="0" fontId="15" fillId="0" borderId="1" xfId="0" applyFont="1" applyFill="1" applyBorder="1" applyAlignment="1" applyProtection="1">
      <alignment horizontal="center" wrapText="1" readingOrder="1"/>
      <protection locked="0"/>
    </xf>
    <xf numFmtId="0" fontId="28" fillId="0" borderId="1" xfId="0" applyFont="1" applyBorder="1" applyAlignment="1"/>
    <xf numFmtId="0" fontId="2" fillId="0" borderId="1" xfId="3" applyFont="1" applyBorder="1" applyAlignment="1">
      <alignment horizontal="center" readingOrder="1"/>
    </xf>
    <xf numFmtId="0" fontId="15" fillId="0" borderId="1" xfId="3" applyFont="1" applyBorder="1" applyAlignment="1" applyProtection="1">
      <alignment wrapText="1" readingOrder="1"/>
      <protection locked="0"/>
    </xf>
    <xf numFmtId="0" fontId="15" fillId="0" borderId="1" xfId="3" applyFont="1" applyBorder="1" applyAlignment="1" applyProtection="1">
      <alignment horizontal="center" wrapText="1" readingOrder="1"/>
      <protection locked="0"/>
    </xf>
    <xf numFmtId="0" fontId="15" fillId="0" borderId="2" xfId="0" applyFont="1" applyBorder="1" applyAlignment="1" applyProtection="1">
      <alignment vertical="top" wrapText="1" readingOrder="1"/>
      <protection locked="0"/>
    </xf>
    <xf numFmtId="0" fontId="15" fillId="0" borderId="2" xfId="0" applyFont="1" applyBorder="1" applyAlignment="1" applyProtection="1">
      <alignment horizontal="center" vertical="top" wrapText="1" readingOrder="1"/>
      <protection locked="0"/>
    </xf>
    <xf numFmtId="0" fontId="28" fillId="0" borderId="2" xfId="0" applyFont="1" applyBorder="1" applyAlignment="1">
      <alignment horizontal="center" readingOrder="1"/>
    </xf>
    <xf numFmtId="0" fontId="15" fillId="0" borderId="2" xfId="0" applyFont="1" applyBorder="1" applyAlignment="1" applyProtection="1">
      <alignment wrapText="1" readingOrder="1"/>
      <protection locked="0"/>
    </xf>
    <xf numFmtId="0" fontId="15" fillId="0" borderId="2" xfId="0" applyFont="1" applyBorder="1" applyAlignment="1" applyProtection="1">
      <alignment horizontal="center" wrapText="1" readingOrder="1"/>
      <protection locked="0"/>
    </xf>
    <xf numFmtId="0" fontId="0" fillId="0" borderId="1" xfId="0" applyBorder="1"/>
    <xf numFmtId="0" fontId="29" fillId="0" borderId="1" xfId="0" applyFont="1" applyBorder="1"/>
    <xf numFmtId="0" fontId="29" fillId="0" borderId="1" xfId="0" applyFont="1" applyBorder="1" applyAlignment="1"/>
    <xf numFmtId="0" fontId="15" fillId="0" borderId="0" xfId="0" applyFont="1" applyFill="1" applyBorder="1" applyAlignment="1" applyProtection="1">
      <alignment wrapText="1" readingOrder="1"/>
      <protection locked="0"/>
    </xf>
    <xf numFmtId="0" fontId="15" fillId="0" borderId="0" xfId="0" applyFont="1" applyFill="1" applyBorder="1" applyAlignment="1" applyProtection="1">
      <alignment horizontal="center" wrapText="1" readingOrder="1"/>
      <protection locked="0"/>
    </xf>
    <xf numFmtId="0" fontId="28" fillId="0" borderId="0" xfId="0" applyFont="1" applyFill="1" applyBorder="1" applyAlignment="1">
      <alignment horizontal="center" readingOrder="1"/>
    </xf>
    <xf numFmtId="0" fontId="15" fillId="0" borderId="0" xfId="0" applyFont="1" applyBorder="1" applyAlignment="1" applyProtection="1">
      <alignment wrapText="1" readingOrder="1"/>
      <protection locked="0"/>
    </xf>
    <xf numFmtId="0" fontId="15" fillId="0" borderId="0" xfId="0" applyFont="1" applyBorder="1" applyAlignment="1" applyProtection="1">
      <alignment horizontal="center" wrapText="1" readingOrder="1"/>
      <protection locked="0"/>
    </xf>
    <xf numFmtId="0" fontId="28" fillId="0" borderId="0" xfId="0" applyFont="1" applyBorder="1" applyAlignment="1">
      <alignment horizontal="center" readingOrder="1"/>
    </xf>
    <xf numFmtId="0" fontId="0" fillId="0" borderId="0" xfId="0" applyBorder="1"/>
    <xf numFmtId="0" fontId="2" fillId="0" borderId="0" xfId="3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16" fillId="0" borderId="0" xfId="3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/>
    <xf numFmtId="0" fontId="31" fillId="0" borderId="0" xfId="0" applyFont="1"/>
    <xf numFmtId="0" fontId="3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 applyBorder="1" applyAlignment="1">
      <alignment horizontal="center" wrapText="1"/>
    </xf>
    <xf numFmtId="0" fontId="7" fillId="0" borderId="0" xfId="0" applyFont="1" applyBorder="1" applyAlignment="1" applyProtection="1">
      <alignment vertical="top" wrapText="1" readingOrder="1"/>
      <protection locked="0"/>
    </xf>
    <xf numFmtId="0" fontId="7" fillId="0" borderId="0" xfId="0" applyFont="1" applyBorder="1" applyAlignment="1" applyProtection="1">
      <alignment horizontal="center" vertical="top" wrapText="1" readingOrder="1"/>
      <protection locked="0"/>
    </xf>
    <xf numFmtId="0" fontId="33" fillId="0" borderId="0" xfId="0" applyFont="1" applyBorder="1" applyAlignment="1">
      <alignment horizontal="center" readingOrder="1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6" fillId="0" borderId="0" xfId="0" applyFont="1" applyBorder="1" applyAlignment="1">
      <alignment horizontal="center" readingOrder="1"/>
    </xf>
    <xf numFmtId="0" fontId="7" fillId="0" borderId="0" xfId="0" applyFont="1" applyBorder="1" applyAlignment="1" applyProtection="1">
      <alignment wrapText="1" readingOrder="1"/>
      <protection locked="0"/>
    </xf>
    <xf numFmtId="0" fontId="7" fillId="0" borderId="0" xfId="0" applyFont="1" applyBorder="1" applyAlignment="1" applyProtection="1">
      <alignment horizontal="center" wrapText="1" readingOrder="1"/>
      <protection locked="0"/>
    </xf>
    <xf numFmtId="0" fontId="33" fillId="0" borderId="0" xfId="0" applyFont="1" applyBorder="1" applyAlignment="1"/>
    <xf numFmtId="0" fontId="33" fillId="0" borderId="0" xfId="0" applyFont="1" applyFill="1" applyBorder="1" applyAlignment="1">
      <alignment horizontal="center" readingOrder="1"/>
    </xf>
    <xf numFmtId="0" fontId="0" fillId="0" borderId="0" xfId="0" applyBorder="1" applyAlignment="1">
      <alignment horizontal="left"/>
    </xf>
    <xf numFmtId="0" fontId="31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left" wrapText="1" readingOrder="1"/>
      <protection locked="0"/>
    </xf>
    <xf numFmtId="0" fontId="0" fillId="0" borderId="0" xfId="0" applyAlignment="1">
      <alignment horizontal="left"/>
    </xf>
    <xf numFmtId="0" fontId="7" fillId="0" borderId="0" xfId="0" applyFont="1" applyBorder="1" applyAlignment="1" applyProtection="1">
      <alignment horizontal="left" vertical="top" wrapText="1" readingOrder="1"/>
      <protection locked="0"/>
    </xf>
    <xf numFmtId="0" fontId="7" fillId="0" borderId="0" xfId="0" applyFont="1" applyFill="1" applyBorder="1" applyAlignment="1" applyProtection="1">
      <alignment vertical="top" wrapText="1" readingOrder="1"/>
      <protection locked="0"/>
    </xf>
    <xf numFmtId="0" fontId="7" fillId="0" borderId="0" xfId="0" applyFont="1" applyFill="1" applyBorder="1" applyAlignment="1" applyProtection="1">
      <alignment horizontal="left" vertical="top" wrapText="1" readingOrder="1"/>
      <protection locked="0"/>
    </xf>
    <xf numFmtId="0" fontId="7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 applyAlignment="1" applyProtection="1">
      <alignment horizontal="center" wrapText="1" readingOrder="1"/>
      <protection locked="0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15" fillId="0" borderId="0" xfId="0" applyFont="1" applyBorder="1" applyAlignment="1" applyProtection="1">
      <alignment horizontal="center" vertical="center" wrapText="1" readingOrder="1"/>
      <protection locked="0"/>
    </xf>
    <xf numFmtId="0" fontId="9" fillId="0" borderId="0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15" fillId="0" borderId="0" xfId="0" applyFont="1" applyBorder="1" applyAlignment="1" applyProtection="1">
      <alignment horizontal="center" vertical="center" readingOrder="1"/>
      <protection locked="0"/>
    </xf>
    <xf numFmtId="0" fontId="29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/>
    </xf>
    <xf numFmtId="0" fontId="15" fillId="0" borderId="1" xfId="0" applyFont="1" applyBorder="1" applyAlignment="1" applyProtection="1">
      <alignment horizontal="left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0" fontId="15" fillId="0" borderId="1" xfId="0" applyFont="1" applyFill="1" applyBorder="1" applyAlignment="1" applyProtection="1">
      <alignment vertical="top" wrapText="1" readingOrder="1"/>
      <protection locked="0"/>
    </xf>
    <xf numFmtId="0" fontId="15" fillId="0" borderId="1" xfId="0" applyFont="1" applyFill="1" applyBorder="1" applyAlignment="1" applyProtection="1">
      <alignment horizontal="left" vertical="top" wrapText="1" readingOrder="1"/>
      <protection locked="0"/>
    </xf>
    <xf numFmtId="0" fontId="15" fillId="0" borderId="1" xfId="0" applyFont="1" applyFill="1" applyBorder="1" applyAlignment="1" applyProtection="1">
      <alignment horizontal="left" wrapText="1" readingOrder="1"/>
      <protection locked="0"/>
    </xf>
    <xf numFmtId="0" fontId="32" fillId="0" borderId="6" xfId="0" applyFont="1" applyBorder="1"/>
    <xf numFmtId="0" fontId="32" fillId="0" borderId="6" xfId="0" applyFont="1" applyBorder="1" applyAlignment="1">
      <alignment horizontal="right"/>
    </xf>
    <xf numFmtId="0" fontId="35" fillId="0" borderId="0" xfId="0" applyFont="1"/>
    <xf numFmtId="0" fontId="33" fillId="0" borderId="0" xfId="0" applyFont="1" applyFill="1" applyBorder="1" applyAlignment="1"/>
    <xf numFmtId="0" fontId="0" fillId="0" borderId="0" xfId="0" applyAlignment="1"/>
    <xf numFmtId="0" fontId="33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/>
    <xf numFmtId="0" fontId="35" fillId="0" borderId="0" xfId="0" applyFont="1" applyAlignment="1">
      <alignment horizontal="center"/>
    </xf>
    <xf numFmtId="0" fontId="32" fillId="0" borderId="0" xfId="0" applyFont="1" applyBorder="1"/>
    <xf numFmtId="0" fontId="31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1" fillId="0" borderId="0" xfId="0" applyFont="1" applyBorder="1" applyAlignment="1"/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34" fillId="0" borderId="0" xfId="0" applyFont="1" applyAlignment="1"/>
    <xf numFmtId="0" fontId="32" fillId="0" borderId="0" xfId="0" applyFont="1" applyAlignment="1"/>
    <xf numFmtId="0" fontId="7" fillId="0" borderId="0" xfId="0" applyFont="1" applyBorder="1" applyAlignment="1" applyProtection="1">
      <alignment vertical="top"/>
      <protection locked="0"/>
    </xf>
    <xf numFmtId="0" fontId="32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wrapText="1" readingOrder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32" fillId="0" borderId="0" xfId="0" applyFont="1" applyFill="1" applyBorder="1" applyAlignment="1"/>
    <xf numFmtId="0" fontId="35" fillId="0" borderId="0" xfId="0" applyFont="1" applyFill="1"/>
    <xf numFmtId="0" fontId="0" fillId="0" borderId="0" xfId="0" applyFont="1" applyBorder="1" applyAlignment="1">
      <alignment horizontal="left"/>
    </xf>
    <xf numFmtId="0" fontId="0" fillId="0" borderId="0" xfId="0" applyFill="1" applyBorder="1"/>
    <xf numFmtId="0" fontId="7" fillId="0" borderId="0" xfId="0" applyFont="1" applyBorder="1" applyAlignment="1" applyProtection="1">
      <protection locked="0"/>
    </xf>
    <xf numFmtId="0" fontId="32" fillId="0" borderId="0" xfId="0" applyFont="1" applyFill="1"/>
    <xf numFmtId="0" fontId="32" fillId="0" borderId="0" xfId="0" applyFont="1" applyFill="1" applyAlignment="1"/>
    <xf numFmtId="0" fontId="3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5" fillId="0" borderId="0" xfId="0" applyFont="1" applyFill="1" applyAlignment="1">
      <alignment horizontal="center"/>
    </xf>
    <xf numFmtId="0" fontId="33" fillId="0" borderId="0" xfId="0" applyFont="1" applyFill="1"/>
    <xf numFmtId="0" fontId="32" fillId="0" borderId="0" xfId="0" applyFont="1" applyFill="1" applyBorder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18" fillId="0" borderId="0" xfId="3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Fill="1" applyBorder="1" applyAlignment="1" applyProtection="1">
      <alignment horizontal="left" vertical="top" wrapText="1" readingOrder="1"/>
      <protection locked="0"/>
    </xf>
    <xf numFmtId="0" fontId="19" fillId="0" borderId="0" xfId="0" applyFont="1" applyFill="1" applyBorder="1" applyAlignment="1" applyProtection="1">
      <alignment vertical="top" wrapText="1" readingOrder="1"/>
      <protection locked="0"/>
    </xf>
    <xf numFmtId="0" fontId="3" fillId="0" borderId="0" xfId="0" applyFont="1"/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0" fontId="1" fillId="0" borderId="7" xfId="0" applyFont="1" applyBorder="1" applyAlignment="1" applyProtection="1">
      <alignment vertical="top" wrapText="1" readingOrder="1"/>
      <protection locked="0"/>
    </xf>
    <xf numFmtId="0" fontId="1" fillId="0" borderId="2" xfId="0" applyFont="1" applyBorder="1" applyAlignment="1" applyProtection="1">
      <alignment horizontal="center" vertical="top" wrapText="1" readingOrder="1"/>
      <protection locked="0"/>
    </xf>
    <xf numFmtId="0" fontId="0" fillId="0" borderId="2" xfId="0" applyBorder="1" applyAlignment="1">
      <alignment horizontal="center" readingOrder="1"/>
    </xf>
    <xf numFmtId="0" fontId="36" fillId="0" borderId="0" xfId="0" applyFont="1"/>
    <xf numFmtId="0" fontId="1" fillId="0" borderId="8" xfId="0" applyFont="1" applyBorder="1" applyAlignment="1" applyProtection="1">
      <alignment vertical="top" wrapText="1" readingOrder="1"/>
      <protection locked="0"/>
    </xf>
    <xf numFmtId="0" fontId="1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center" readingOrder="1"/>
    </xf>
    <xf numFmtId="0" fontId="3" fillId="0" borderId="1" xfId="0" applyFont="1" applyBorder="1" applyAlignment="1">
      <alignment horizontal="center" readingOrder="1"/>
    </xf>
    <xf numFmtId="0" fontId="1" fillId="0" borderId="9" xfId="0" applyFont="1" applyBorder="1" applyAlignment="1" applyProtection="1">
      <alignment vertical="top" wrapText="1" readingOrder="1"/>
      <protection locked="0"/>
    </xf>
    <xf numFmtId="0" fontId="1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0" xfId="0" applyBorder="1" applyAlignment="1">
      <alignment horizontal="center" readingOrder="1"/>
    </xf>
    <xf numFmtId="0" fontId="36" fillId="0" borderId="0" xfId="0" applyFont="1" applyFill="1" applyBorder="1"/>
    <xf numFmtId="0" fontId="3" fillId="0" borderId="0" xfId="0" applyFont="1" applyFill="1" applyBorder="1"/>
    <xf numFmtId="0" fontId="18" fillId="0" borderId="11" xfId="0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13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0" fontId="2" fillId="0" borderId="14" xfId="3" applyFont="1" applyBorder="1" applyAlignment="1">
      <alignment horizontal="center"/>
    </xf>
    <xf numFmtId="0" fontId="2" fillId="0" borderId="15" xfId="3" applyFont="1" applyBorder="1" applyAlignment="1">
      <alignment horizontal="center"/>
    </xf>
    <xf numFmtId="0" fontId="2" fillId="0" borderId="12" xfId="3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left" wrapText="1" readingOrder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0" xfId="0" applyFont="1" applyBorder="1" applyAlignment="1" applyProtection="1">
      <alignment horizontal="center" wrapText="1" readingOrder="1"/>
      <protection locked="0"/>
    </xf>
    <xf numFmtId="0" fontId="0" fillId="0" borderId="0" xfId="0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0" fillId="0" borderId="17" xfId="0" applyFont="1" applyBorder="1" applyAlignment="1" applyProtection="1">
      <alignment horizontal="center" vertical="top" wrapText="1" readingOrder="1"/>
      <protection locked="0"/>
    </xf>
    <xf numFmtId="0" fontId="10" fillId="0" borderId="6" xfId="0" applyFont="1" applyBorder="1" applyAlignment="1" applyProtection="1">
      <alignment horizontal="center" vertical="top" wrapText="1" readingOrder="1"/>
      <protection locked="0"/>
    </xf>
    <xf numFmtId="0" fontId="10" fillId="0" borderId="18" xfId="0" applyFont="1" applyBorder="1" applyAlignment="1" applyProtection="1">
      <alignment horizontal="center" vertical="top" wrapText="1" readingOrder="1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1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0" fillId="0" borderId="0" xfId="0" applyFont="1" applyFill="1" applyBorder="1" applyAlignment="1" applyProtection="1">
      <alignment horizontal="center" vertical="top" wrapText="1" readingOrder="1"/>
      <protection locked="0"/>
    </xf>
    <xf numFmtId="0" fontId="25" fillId="0" borderId="0" xfId="0" applyFont="1" applyAlignment="1">
      <alignment horizontal="center" readingOrder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14"/>
  <sheetViews>
    <sheetView topLeftCell="A5" workbookViewId="0">
      <selection activeCell="D19" sqref="D19"/>
    </sheetView>
  </sheetViews>
  <sheetFormatPr defaultRowHeight="14.5" x14ac:dyDescent="0.35"/>
  <cols>
    <col min="2" max="2" width="11.1796875" customWidth="1"/>
    <col min="3" max="3" width="11.7265625" customWidth="1"/>
  </cols>
  <sheetData>
    <row r="4" spans="1:6" x14ac:dyDescent="0.35">
      <c r="A4">
        <v>1</v>
      </c>
      <c r="B4" s="25" t="s">
        <v>200</v>
      </c>
      <c r="C4" s="26" t="s">
        <v>118</v>
      </c>
      <c r="D4" s="27">
        <v>122</v>
      </c>
      <c r="E4" s="27" t="s">
        <v>119</v>
      </c>
      <c r="F4" s="26" t="s">
        <v>14</v>
      </c>
    </row>
    <row r="5" spans="1:6" x14ac:dyDescent="0.35">
      <c r="A5">
        <v>2</v>
      </c>
      <c r="B5" s="25" t="s">
        <v>69</v>
      </c>
      <c r="C5" s="26" t="s">
        <v>70</v>
      </c>
      <c r="D5" s="27">
        <v>37</v>
      </c>
      <c r="E5" s="27"/>
      <c r="F5" s="26"/>
    </row>
    <row r="6" spans="1:6" ht="15" customHeight="1" x14ac:dyDescent="0.35">
      <c r="A6">
        <v>3</v>
      </c>
      <c r="B6" s="25" t="s">
        <v>135</v>
      </c>
      <c r="C6" s="26" t="s">
        <v>79</v>
      </c>
      <c r="D6" s="27">
        <v>129</v>
      </c>
      <c r="E6" s="27"/>
      <c r="F6" s="26"/>
    </row>
    <row r="7" spans="1:6" x14ac:dyDescent="0.35">
      <c r="A7">
        <v>4</v>
      </c>
      <c r="B7" s="25" t="s">
        <v>154</v>
      </c>
      <c r="C7" s="26" t="s">
        <v>156</v>
      </c>
      <c r="D7" s="27">
        <v>157</v>
      </c>
      <c r="E7" s="27"/>
      <c r="F7" s="26" t="s">
        <v>14</v>
      </c>
    </row>
    <row r="8" spans="1:6" x14ac:dyDescent="0.35">
      <c r="A8">
        <v>5</v>
      </c>
      <c r="B8" s="25" t="s">
        <v>86</v>
      </c>
      <c r="C8" s="26" t="s">
        <v>87</v>
      </c>
      <c r="D8" s="27">
        <v>53</v>
      </c>
      <c r="E8" s="27"/>
      <c r="F8" s="26" t="s">
        <v>11</v>
      </c>
    </row>
    <row r="9" spans="1:6" x14ac:dyDescent="0.35">
      <c r="A9">
        <v>6</v>
      </c>
      <c r="B9" s="25" t="s">
        <v>143</v>
      </c>
      <c r="C9" s="26" t="s">
        <v>144</v>
      </c>
      <c r="D9" s="27">
        <v>139</v>
      </c>
      <c r="E9" s="27"/>
      <c r="F9" s="26"/>
    </row>
    <row r="10" spans="1:6" x14ac:dyDescent="0.35">
      <c r="A10">
        <v>7</v>
      </c>
      <c r="B10" s="25" t="s">
        <v>139</v>
      </c>
      <c r="C10" s="26" t="s">
        <v>140</v>
      </c>
      <c r="D10" s="27">
        <v>132</v>
      </c>
      <c r="E10" s="27"/>
      <c r="F10" s="26"/>
    </row>
    <row r="11" spans="1:6" x14ac:dyDescent="0.35">
      <c r="A11">
        <v>8</v>
      </c>
      <c r="B11" s="25" t="s">
        <v>182</v>
      </c>
      <c r="C11" s="26" t="s">
        <v>183</v>
      </c>
      <c r="D11" s="27">
        <v>187</v>
      </c>
      <c r="E11" s="27" t="s">
        <v>62</v>
      </c>
      <c r="F11" s="26"/>
    </row>
    <row r="12" spans="1:6" ht="15" customHeight="1" x14ac:dyDescent="0.35">
      <c r="A12">
        <v>9</v>
      </c>
      <c r="B12" s="25" t="s">
        <v>94</v>
      </c>
      <c r="C12" s="26" t="s">
        <v>95</v>
      </c>
      <c r="D12" s="27">
        <v>59</v>
      </c>
      <c r="E12" s="27"/>
      <c r="F12" s="26" t="s">
        <v>96</v>
      </c>
    </row>
    <row r="13" spans="1:6" x14ac:dyDescent="0.35">
      <c r="A13">
        <v>10</v>
      </c>
      <c r="B13" s="25" t="s">
        <v>105</v>
      </c>
      <c r="C13" s="26" t="s">
        <v>107</v>
      </c>
      <c r="D13" s="27">
        <v>74</v>
      </c>
      <c r="E13" s="27"/>
      <c r="F13" s="26" t="s">
        <v>47</v>
      </c>
    </row>
    <row r="14" spans="1:6" x14ac:dyDescent="0.35">
      <c r="A14">
        <v>11</v>
      </c>
      <c r="B14" s="25" t="s">
        <v>21</v>
      </c>
      <c r="C14" s="26" t="s">
        <v>22</v>
      </c>
      <c r="D14" s="27">
        <v>86</v>
      </c>
      <c r="E14" s="27"/>
      <c r="F14" s="26"/>
    </row>
    <row r="15" spans="1:6" x14ac:dyDescent="0.35">
      <c r="A15">
        <v>12</v>
      </c>
      <c r="B15" s="25" t="s">
        <v>120</v>
      </c>
      <c r="C15" s="26" t="s">
        <v>121</v>
      </c>
      <c r="D15" s="27">
        <v>92</v>
      </c>
      <c r="E15" s="27" t="s">
        <v>73</v>
      </c>
      <c r="F15" s="26" t="s">
        <v>14</v>
      </c>
    </row>
    <row r="16" spans="1:6" x14ac:dyDescent="0.35">
      <c r="A16">
        <v>13</v>
      </c>
      <c r="B16" s="25" t="s">
        <v>194</v>
      </c>
      <c r="C16" s="26" t="s">
        <v>195</v>
      </c>
      <c r="D16" s="27">
        <v>76</v>
      </c>
      <c r="E16" s="27" t="s">
        <v>119</v>
      </c>
      <c r="F16" s="26" t="s">
        <v>14</v>
      </c>
    </row>
    <row r="17" spans="1:6" x14ac:dyDescent="0.35">
      <c r="A17">
        <v>14</v>
      </c>
      <c r="B17" s="25" t="s">
        <v>52</v>
      </c>
      <c r="C17" s="26" t="s">
        <v>53</v>
      </c>
      <c r="D17" s="27">
        <v>14</v>
      </c>
      <c r="E17" s="27"/>
      <c r="F17" s="26"/>
    </row>
    <row r="18" spans="1:6" x14ac:dyDescent="0.35">
      <c r="A18">
        <v>15</v>
      </c>
      <c r="B18" s="25" t="s">
        <v>84</v>
      </c>
      <c r="C18" s="26" t="s">
        <v>85</v>
      </c>
      <c r="D18" s="27">
        <v>49</v>
      </c>
      <c r="E18" s="27"/>
      <c r="F18" s="26" t="s">
        <v>14</v>
      </c>
    </row>
    <row r="19" spans="1:6" x14ac:dyDescent="0.35">
      <c r="A19">
        <v>16</v>
      </c>
      <c r="B19" s="25" t="s">
        <v>188</v>
      </c>
      <c r="C19" s="26" t="s">
        <v>189</v>
      </c>
      <c r="D19" s="27">
        <v>196</v>
      </c>
      <c r="E19" s="27"/>
      <c r="F19" s="26"/>
    </row>
    <row r="20" spans="1:6" x14ac:dyDescent="0.35">
      <c r="A20">
        <v>17</v>
      </c>
      <c r="B20" s="25" t="s">
        <v>45</v>
      </c>
      <c r="C20" s="26" t="s">
        <v>46</v>
      </c>
      <c r="D20" s="27">
        <v>4</v>
      </c>
      <c r="E20" s="27"/>
      <c r="F20" s="26" t="s">
        <v>47</v>
      </c>
    </row>
    <row r="21" spans="1:6" x14ac:dyDescent="0.35">
      <c r="A21">
        <v>18</v>
      </c>
      <c r="B21" s="25" t="s">
        <v>138</v>
      </c>
      <c r="C21" s="26" t="s">
        <v>72</v>
      </c>
      <c r="D21" s="27">
        <v>131</v>
      </c>
      <c r="E21" s="27"/>
      <c r="F21" s="26" t="s">
        <v>11</v>
      </c>
    </row>
    <row r="22" spans="1:6" x14ac:dyDescent="0.35">
      <c r="A22">
        <v>19</v>
      </c>
      <c r="B22" s="25" t="s">
        <v>117</v>
      </c>
      <c r="C22" s="26" t="s">
        <v>118</v>
      </c>
      <c r="D22" s="27">
        <v>91</v>
      </c>
      <c r="E22" s="27" t="s">
        <v>119</v>
      </c>
      <c r="F22" s="26"/>
    </row>
    <row r="23" spans="1:6" x14ac:dyDescent="0.35">
      <c r="A23">
        <v>20</v>
      </c>
      <c r="B23" s="25" t="s">
        <v>38</v>
      </c>
      <c r="C23" s="26" t="s">
        <v>39</v>
      </c>
      <c r="D23" s="27">
        <v>190</v>
      </c>
      <c r="E23" s="27"/>
      <c r="F23" s="26"/>
    </row>
    <row r="24" spans="1:6" x14ac:dyDescent="0.35">
      <c r="A24">
        <v>21</v>
      </c>
      <c r="B24" s="25" t="s">
        <v>71</v>
      </c>
      <c r="C24" s="26" t="s">
        <v>72</v>
      </c>
      <c r="D24" s="27">
        <v>38</v>
      </c>
      <c r="E24" s="33" t="s">
        <v>73</v>
      </c>
      <c r="F24" s="26" t="s">
        <v>14</v>
      </c>
    </row>
    <row r="25" spans="1:6" x14ac:dyDescent="0.35">
      <c r="A25">
        <v>22</v>
      </c>
      <c r="B25" s="25" t="s">
        <v>178</v>
      </c>
      <c r="C25" s="26" t="s">
        <v>179</v>
      </c>
      <c r="D25" s="27">
        <v>181</v>
      </c>
      <c r="E25" s="27"/>
      <c r="F25" s="26"/>
    </row>
    <row r="26" spans="1:6" ht="15" customHeight="1" x14ac:dyDescent="0.35">
      <c r="A26">
        <v>23</v>
      </c>
      <c r="B26" s="25" t="s">
        <v>169</v>
      </c>
      <c r="C26" s="26" t="s">
        <v>170</v>
      </c>
      <c r="D26" s="27">
        <v>173</v>
      </c>
      <c r="E26" s="27"/>
      <c r="F26" s="26" t="s">
        <v>11</v>
      </c>
    </row>
    <row r="27" spans="1:6" x14ac:dyDescent="0.35">
      <c r="A27">
        <v>24</v>
      </c>
      <c r="B27" s="25" t="s">
        <v>172</v>
      </c>
      <c r="C27" s="26" t="s">
        <v>173</v>
      </c>
      <c r="D27" s="27">
        <v>176</v>
      </c>
      <c r="E27" s="27"/>
      <c r="F27" s="26" t="s">
        <v>37</v>
      </c>
    </row>
    <row r="28" spans="1:6" x14ac:dyDescent="0.35">
      <c r="A28">
        <v>25</v>
      </c>
      <c r="B28" s="25" t="s">
        <v>19</v>
      </c>
      <c r="C28" s="26" t="s">
        <v>20</v>
      </c>
      <c r="D28" s="27">
        <v>77</v>
      </c>
      <c r="E28" s="27"/>
      <c r="F28" s="26"/>
    </row>
    <row r="29" spans="1:6" x14ac:dyDescent="0.35">
      <c r="A29">
        <v>26</v>
      </c>
      <c r="B29" s="25" t="s">
        <v>90</v>
      </c>
      <c r="C29" s="26" t="s">
        <v>91</v>
      </c>
      <c r="D29" s="27">
        <v>55</v>
      </c>
      <c r="E29" s="27"/>
      <c r="F29" s="26" t="s">
        <v>14</v>
      </c>
    </row>
    <row r="30" spans="1:6" x14ac:dyDescent="0.35">
      <c r="A30">
        <v>27</v>
      </c>
      <c r="B30" s="25" t="s">
        <v>196</v>
      </c>
      <c r="C30" s="26" t="s">
        <v>197</v>
      </c>
      <c r="D30" s="27">
        <v>84</v>
      </c>
      <c r="E30" s="27" t="s">
        <v>10</v>
      </c>
      <c r="F30" s="26" t="s">
        <v>14</v>
      </c>
    </row>
    <row r="31" spans="1:6" x14ac:dyDescent="0.35">
      <c r="A31">
        <v>28</v>
      </c>
      <c r="B31" s="25" t="s">
        <v>122</v>
      </c>
      <c r="C31" s="26" t="s">
        <v>123</v>
      </c>
      <c r="D31" s="27">
        <v>104</v>
      </c>
      <c r="E31" s="27"/>
      <c r="F31" s="26" t="s">
        <v>37</v>
      </c>
    </row>
    <row r="32" spans="1:6" x14ac:dyDescent="0.35">
      <c r="A32">
        <v>29</v>
      </c>
      <c r="B32" s="25" t="s">
        <v>174</v>
      </c>
      <c r="C32" s="26" t="s">
        <v>175</v>
      </c>
      <c r="D32" s="27">
        <v>178</v>
      </c>
      <c r="E32" s="27" t="s">
        <v>10</v>
      </c>
      <c r="F32" s="26" t="s">
        <v>47</v>
      </c>
    </row>
    <row r="33" spans="1:6" x14ac:dyDescent="0.35">
      <c r="A33">
        <v>30</v>
      </c>
      <c r="B33" s="25" t="s">
        <v>50</v>
      </c>
      <c r="C33" s="26" t="s">
        <v>51</v>
      </c>
      <c r="D33" s="27">
        <v>8</v>
      </c>
      <c r="E33" s="27"/>
      <c r="F33" s="26"/>
    </row>
    <row r="34" spans="1:6" x14ac:dyDescent="0.35">
      <c r="A34">
        <v>31</v>
      </c>
      <c r="B34" s="25" t="s">
        <v>76</v>
      </c>
      <c r="C34" s="26" t="s">
        <v>77</v>
      </c>
      <c r="D34" s="27">
        <v>43</v>
      </c>
      <c r="E34" s="27" t="s">
        <v>73</v>
      </c>
      <c r="F34" s="26" t="s">
        <v>27</v>
      </c>
    </row>
    <row r="35" spans="1:6" x14ac:dyDescent="0.35">
      <c r="A35">
        <v>32</v>
      </c>
      <c r="B35" s="25" t="s">
        <v>128</v>
      </c>
      <c r="C35" s="26" t="s">
        <v>129</v>
      </c>
      <c r="D35" s="27">
        <v>109</v>
      </c>
      <c r="E35" s="27"/>
      <c r="F35" s="26" t="s">
        <v>37</v>
      </c>
    </row>
    <row r="36" spans="1:6" x14ac:dyDescent="0.35">
      <c r="A36">
        <v>33</v>
      </c>
      <c r="B36" s="25" t="s">
        <v>219</v>
      </c>
      <c r="C36" s="26" t="s">
        <v>220</v>
      </c>
      <c r="D36" s="27">
        <v>201</v>
      </c>
      <c r="E36" s="27" t="s">
        <v>73</v>
      </c>
      <c r="F36" s="26" t="s">
        <v>14</v>
      </c>
    </row>
    <row r="37" spans="1:6" x14ac:dyDescent="0.35">
      <c r="A37">
        <v>34</v>
      </c>
      <c r="B37" s="25" t="s">
        <v>157</v>
      </c>
      <c r="C37" s="26" t="s">
        <v>158</v>
      </c>
      <c r="D37" s="27">
        <v>158</v>
      </c>
      <c r="E37" s="27"/>
      <c r="F37" s="26"/>
    </row>
    <row r="38" spans="1:6" x14ac:dyDescent="0.35">
      <c r="A38">
        <v>35</v>
      </c>
      <c r="B38" s="25" t="s">
        <v>130</v>
      </c>
      <c r="C38" s="26" t="s">
        <v>131</v>
      </c>
      <c r="D38" s="27">
        <v>120</v>
      </c>
      <c r="E38" s="27"/>
      <c r="F38" s="26" t="s">
        <v>37</v>
      </c>
    </row>
    <row r="39" spans="1:6" x14ac:dyDescent="0.35">
      <c r="A39">
        <v>36</v>
      </c>
      <c r="B39" s="25" t="s">
        <v>186</v>
      </c>
      <c r="C39" s="26" t="s">
        <v>187</v>
      </c>
      <c r="D39" s="27">
        <v>192</v>
      </c>
      <c r="E39" s="27"/>
      <c r="F39" s="26" t="s">
        <v>14</v>
      </c>
    </row>
    <row r="40" spans="1:6" x14ac:dyDescent="0.35">
      <c r="A40">
        <v>37</v>
      </c>
      <c r="B40" s="25" t="s">
        <v>33</v>
      </c>
      <c r="C40" s="26" t="s">
        <v>34</v>
      </c>
      <c r="D40" s="27">
        <v>153</v>
      </c>
      <c r="E40" s="27"/>
      <c r="F40" s="26"/>
    </row>
    <row r="41" spans="1:6" x14ac:dyDescent="0.35">
      <c r="A41">
        <v>38</v>
      </c>
      <c r="B41" s="25" t="s">
        <v>48</v>
      </c>
      <c r="C41" s="26" t="s">
        <v>49</v>
      </c>
      <c r="D41" s="27">
        <v>5</v>
      </c>
      <c r="E41" s="27"/>
      <c r="F41" s="26" t="s">
        <v>27</v>
      </c>
    </row>
    <row r="42" spans="1:6" x14ac:dyDescent="0.35">
      <c r="A42">
        <v>39</v>
      </c>
      <c r="B42" s="25" t="s">
        <v>162</v>
      </c>
      <c r="C42" s="26" t="s">
        <v>87</v>
      </c>
      <c r="D42" s="27">
        <v>163</v>
      </c>
      <c r="E42" s="27"/>
      <c r="F42" s="26"/>
    </row>
    <row r="43" spans="1:6" x14ac:dyDescent="0.35">
      <c r="A43">
        <v>40</v>
      </c>
      <c r="B43" s="25" t="s">
        <v>167</v>
      </c>
      <c r="C43" s="26" t="s">
        <v>168</v>
      </c>
      <c r="D43" s="27">
        <v>172</v>
      </c>
      <c r="E43" s="27"/>
      <c r="F43" s="26" t="s">
        <v>11</v>
      </c>
    </row>
    <row r="44" spans="1:6" x14ac:dyDescent="0.35">
      <c r="A44">
        <v>41</v>
      </c>
      <c r="B44" s="25" t="s">
        <v>103</v>
      </c>
      <c r="C44" s="26" t="s">
        <v>104</v>
      </c>
      <c r="D44" s="27">
        <v>72</v>
      </c>
      <c r="E44" s="27"/>
      <c r="F44" s="26"/>
    </row>
    <row r="45" spans="1:6" x14ac:dyDescent="0.35">
      <c r="A45">
        <v>42</v>
      </c>
      <c r="B45" s="25" t="s">
        <v>136</v>
      </c>
      <c r="C45" s="26" t="s">
        <v>137</v>
      </c>
      <c r="D45" s="27">
        <v>130</v>
      </c>
      <c r="E45" s="27"/>
      <c r="F45" s="26" t="s">
        <v>96</v>
      </c>
    </row>
    <row r="46" spans="1:6" x14ac:dyDescent="0.35">
      <c r="A46">
        <v>43</v>
      </c>
      <c r="B46" s="25" t="s">
        <v>190</v>
      </c>
      <c r="C46" s="26" t="s">
        <v>191</v>
      </c>
      <c r="D46" s="27">
        <v>110</v>
      </c>
      <c r="E46" s="27"/>
      <c r="F46" s="26" t="s">
        <v>32</v>
      </c>
    </row>
    <row r="47" spans="1:6" x14ac:dyDescent="0.35">
      <c r="A47">
        <v>44</v>
      </c>
      <c r="B47" s="25" t="s">
        <v>165</v>
      </c>
      <c r="C47" s="26" t="s">
        <v>166</v>
      </c>
      <c r="D47" s="27">
        <v>169</v>
      </c>
      <c r="E47" s="27"/>
      <c r="F47" s="26" t="s">
        <v>47</v>
      </c>
    </row>
    <row r="48" spans="1:6" x14ac:dyDescent="0.35">
      <c r="A48">
        <v>45</v>
      </c>
      <c r="B48" s="25" t="s">
        <v>99</v>
      </c>
      <c r="C48" s="26" t="s">
        <v>100</v>
      </c>
      <c r="D48" s="27">
        <v>64</v>
      </c>
      <c r="E48" s="27"/>
      <c r="F48" s="26" t="s">
        <v>11</v>
      </c>
    </row>
    <row r="49" spans="1:6" x14ac:dyDescent="0.35">
      <c r="A49">
        <v>46</v>
      </c>
      <c r="B49" s="25" t="s">
        <v>232</v>
      </c>
      <c r="C49" s="26" t="s">
        <v>233</v>
      </c>
      <c r="D49" s="27">
        <v>202</v>
      </c>
      <c r="E49" s="27"/>
      <c r="F49" s="26"/>
    </row>
    <row r="50" spans="1:6" x14ac:dyDescent="0.35">
      <c r="A50">
        <v>47</v>
      </c>
      <c r="B50" s="25" t="s">
        <v>126</v>
      </c>
      <c r="C50" s="26" t="s">
        <v>127</v>
      </c>
      <c r="D50" s="27">
        <v>108</v>
      </c>
      <c r="E50" s="27"/>
      <c r="F50" s="26" t="s">
        <v>37</v>
      </c>
    </row>
    <row r="51" spans="1:6" x14ac:dyDescent="0.35">
      <c r="A51">
        <v>48</v>
      </c>
      <c r="B51" s="25" t="s">
        <v>63</v>
      </c>
      <c r="C51" s="26" t="s">
        <v>64</v>
      </c>
      <c r="D51" s="27">
        <v>21</v>
      </c>
      <c r="E51" s="27"/>
      <c r="F51" s="26" t="s">
        <v>11</v>
      </c>
    </row>
    <row r="52" spans="1:6" x14ac:dyDescent="0.35">
      <c r="A52">
        <v>49</v>
      </c>
      <c r="B52" s="25" t="s">
        <v>2</v>
      </c>
      <c r="C52" s="26" t="s">
        <v>3</v>
      </c>
      <c r="D52" s="27">
        <v>13</v>
      </c>
      <c r="E52" s="27"/>
      <c r="F52" s="26"/>
    </row>
    <row r="53" spans="1:6" x14ac:dyDescent="0.35">
      <c r="A53">
        <v>50</v>
      </c>
      <c r="B53" s="25" t="s">
        <v>113</v>
      </c>
      <c r="C53" s="26" t="s">
        <v>114</v>
      </c>
      <c r="D53" s="27">
        <v>81</v>
      </c>
      <c r="E53" s="27"/>
      <c r="F53" s="26" t="s">
        <v>14</v>
      </c>
    </row>
    <row r="54" spans="1:6" x14ac:dyDescent="0.35">
      <c r="A54">
        <v>51</v>
      </c>
      <c r="B54" s="25" t="s">
        <v>59</v>
      </c>
      <c r="C54" s="26" t="s">
        <v>61</v>
      </c>
      <c r="D54" s="27">
        <v>197</v>
      </c>
      <c r="E54" s="33" t="s">
        <v>62</v>
      </c>
      <c r="F54" s="26"/>
    </row>
    <row r="55" spans="1:6" x14ac:dyDescent="0.35">
      <c r="A55">
        <v>52</v>
      </c>
      <c r="B55" s="25" t="s">
        <v>82</v>
      </c>
      <c r="C55" s="26" t="s">
        <v>83</v>
      </c>
      <c r="D55" s="27">
        <v>47</v>
      </c>
      <c r="E55" s="27"/>
      <c r="F55" s="26" t="s">
        <v>14</v>
      </c>
    </row>
    <row r="56" spans="1:6" x14ac:dyDescent="0.35">
      <c r="A56">
        <v>53</v>
      </c>
      <c r="B56" s="25" t="s">
        <v>59</v>
      </c>
      <c r="C56" s="26" t="s">
        <v>60</v>
      </c>
      <c r="D56" s="27">
        <v>18</v>
      </c>
      <c r="E56" s="33" t="s">
        <v>10</v>
      </c>
      <c r="F56" s="26" t="s">
        <v>37</v>
      </c>
    </row>
    <row r="57" spans="1:6" ht="23" x14ac:dyDescent="0.35">
      <c r="A57">
        <v>54</v>
      </c>
      <c r="B57" s="25" t="s">
        <v>145</v>
      </c>
      <c r="C57" s="26" t="s">
        <v>146</v>
      </c>
      <c r="D57" s="27">
        <v>140</v>
      </c>
      <c r="E57" s="27"/>
      <c r="F57" s="26" t="s">
        <v>14</v>
      </c>
    </row>
    <row r="58" spans="1:6" x14ac:dyDescent="0.35">
      <c r="A58">
        <v>55</v>
      </c>
      <c r="B58" s="25" t="s">
        <v>101</v>
      </c>
      <c r="C58" s="26" t="s">
        <v>102</v>
      </c>
      <c r="D58" s="27">
        <v>65</v>
      </c>
      <c r="E58" s="27"/>
      <c r="F58" s="26" t="s">
        <v>37</v>
      </c>
    </row>
    <row r="59" spans="1:6" x14ac:dyDescent="0.35">
      <c r="A59">
        <v>56</v>
      </c>
      <c r="B59" s="25" t="s">
        <v>150</v>
      </c>
      <c r="C59" s="26" t="s">
        <v>72</v>
      </c>
      <c r="D59" s="27">
        <v>150</v>
      </c>
      <c r="E59" s="27"/>
      <c r="F59" s="26" t="s">
        <v>14</v>
      </c>
    </row>
    <row r="60" spans="1:6" x14ac:dyDescent="0.35">
      <c r="A60">
        <v>57</v>
      </c>
      <c r="B60" s="25" t="s">
        <v>201</v>
      </c>
      <c r="C60" s="26" t="s">
        <v>202</v>
      </c>
      <c r="D60" s="27">
        <v>186</v>
      </c>
      <c r="E60" s="33" t="s">
        <v>73</v>
      </c>
      <c r="F60" s="26" t="s">
        <v>27</v>
      </c>
    </row>
    <row r="61" spans="1:6" x14ac:dyDescent="0.35">
      <c r="A61">
        <v>58</v>
      </c>
      <c r="B61" s="25" t="s">
        <v>148</v>
      </c>
      <c r="C61" s="26" t="s">
        <v>140</v>
      </c>
      <c r="D61" s="27">
        <v>145</v>
      </c>
      <c r="E61" s="27"/>
      <c r="F61" s="26"/>
    </row>
    <row r="62" spans="1:6" x14ac:dyDescent="0.35">
      <c r="A62">
        <v>59</v>
      </c>
      <c r="B62" s="25" t="s">
        <v>115</v>
      </c>
      <c r="C62" s="26" t="s">
        <v>116</v>
      </c>
      <c r="D62" s="27">
        <v>85</v>
      </c>
      <c r="E62" s="27"/>
      <c r="F62" s="26" t="s">
        <v>14</v>
      </c>
    </row>
    <row r="63" spans="1:6" x14ac:dyDescent="0.35">
      <c r="A63">
        <v>60</v>
      </c>
      <c r="B63" s="25" t="s">
        <v>12</v>
      </c>
      <c r="C63" s="26" t="s">
        <v>13</v>
      </c>
      <c r="D63" s="27">
        <v>31</v>
      </c>
      <c r="E63" s="27"/>
      <c r="F63" s="26" t="s">
        <v>14</v>
      </c>
    </row>
    <row r="64" spans="1:6" x14ac:dyDescent="0.35">
      <c r="A64">
        <v>61</v>
      </c>
      <c r="B64" s="25" t="s">
        <v>80</v>
      </c>
      <c r="C64" s="26" t="s">
        <v>81</v>
      </c>
      <c r="D64" s="27">
        <v>45</v>
      </c>
      <c r="E64" s="27"/>
      <c r="F64" s="26"/>
    </row>
    <row r="65" spans="1:6" x14ac:dyDescent="0.35">
      <c r="A65">
        <v>62</v>
      </c>
      <c r="B65" s="25" t="s">
        <v>42</v>
      </c>
      <c r="C65" s="26" t="s">
        <v>43</v>
      </c>
      <c r="D65" s="27">
        <v>3</v>
      </c>
      <c r="E65" s="27" t="s">
        <v>44</v>
      </c>
      <c r="F65" s="26" t="s">
        <v>11</v>
      </c>
    </row>
    <row r="66" spans="1:6" x14ac:dyDescent="0.35">
      <c r="A66">
        <v>63</v>
      </c>
      <c r="B66" s="25" t="s">
        <v>30</v>
      </c>
      <c r="C66" s="26" t="s">
        <v>31</v>
      </c>
      <c r="D66" s="27">
        <v>125</v>
      </c>
      <c r="E66" s="27"/>
      <c r="F66" s="26" t="s">
        <v>32</v>
      </c>
    </row>
    <row r="67" spans="1:6" ht="15" customHeight="1" x14ac:dyDescent="0.35">
      <c r="A67">
        <v>64</v>
      </c>
      <c r="B67" s="25" t="s">
        <v>124</v>
      </c>
      <c r="C67" s="26" t="s">
        <v>125</v>
      </c>
      <c r="D67" s="27">
        <v>107</v>
      </c>
      <c r="E67" s="27"/>
      <c r="F67" s="26"/>
    </row>
    <row r="68" spans="1:6" x14ac:dyDescent="0.35">
      <c r="A68">
        <v>65</v>
      </c>
      <c r="B68" s="25" t="s">
        <v>161</v>
      </c>
      <c r="C68" s="26" t="s">
        <v>79</v>
      </c>
      <c r="D68" s="27">
        <v>160</v>
      </c>
      <c r="E68" s="27"/>
      <c r="F68" s="26" t="s">
        <v>47</v>
      </c>
    </row>
    <row r="69" spans="1:6" x14ac:dyDescent="0.35">
      <c r="A69">
        <v>66</v>
      </c>
      <c r="B69" s="25" t="s">
        <v>17</v>
      </c>
      <c r="C69" s="26" t="s">
        <v>18</v>
      </c>
      <c r="D69" s="27">
        <v>36</v>
      </c>
      <c r="E69" s="27"/>
      <c r="F69" s="26"/>
    </row>
    <row r="70" spans="1:6" x14ac:dyDescent="0.35">
      <c r="A70">
        <v>67</v>
      </c>
      <c r="B70" s="25" t="s">
        <v>0</v>
      </c>
      <c r="C70" s="26" t="s">
        <v>1</v>
      </c>
      <c r="D70" s="27">
        <v>7</v>
      </c>
      <c r="E70" s="27"/>
      <c r="F70" s="26"/>
    </row>
    <row r="71" spans="1:6" x14ac:dyDescent="0.35">
      <c r="A71">
        <v>68</v>
      </c>
      <c r="B71" s="29" t="s">
        <v>148</v>
      </c>
      <c r="C71" s="30" t="s">
        <v>149</v>
      </c>
      <c r="D71" s="31">
        <v>200</v>
      </c>
      <c r="E71" s="31"/>
      <c r="F71" s="30"/>
    </row>
    <row r="72" spans="1:6" x14ac:dyDescent="0.35">
      <c r="A72">
        <v>69</v>
      </c>
      <c r="B72" s="25" t="s">
        <v>184</v>
      </c>
      <c r="C72" s="26" t="s">
        <v>185</v>
      </c>
      <c r="D72" s="27">
        <v>188</v>
      </c>
      <c r="E72" s="27"/>
      <c r="F72" s="26"/>
    </row>
    <row r="73" spans="1:6" x14ac:dyDescent="0.35">
      <c r="A73">
        <v>70</v>
      </c>
      <c r="B73" s="25" t="s">
        <v>180</v>
      </c>
      <c r="C73" s="26" t="s">
        <v>181</v>
      </c>
      <c r="D73" s="27">
        <v>182</v>
      </c>
      <c r="E73" s="27"/>
      <c r="F73" s="26"/>
    </row>
    <row r="74" spans="1:6" x14ac:dyDescent="0.35">
      <c r="A74">
        <v>71</v>
      </c>
      <c r="B74" s="25" t="s">
        <v>92</v>
      </c>
      <c r="C74" s="26" t="s">
        <v>93</v>
      </c>
      <c r="D74" s="27">
        <v>57</v>
      </c>
      <c r="E74" s="27"/>
      <c r="F74" s="26" t="s">
        <v>37</v>
      </c>
    </row>
    <row r="75" spans="1:6" x14ac:dyDescent="0.35">
      <c r="A75">
        <v>72</v>
      </c>
      <c r="B75" s="25" t="s">
        <v>6</v>
      </c>
      <c r="C75" s="26" t="s">
        <v>7</v>
      </c>
      <c r="D75" s="27">
        <v>20</v>
      </c>
      <c r="E75" s="27"/>
      <c r="F75" s="26"/>
    </row>
    <row r="76" spans="1:6" x14ac:dyDescent="0.35">
      <c r="A76">
        <v>73</v>
      </c>
      <c r="B76" s="25" t="s">
        <v>163</v>
      </c>
      <c r="C76" s="26" t="s">
        <v>164</v>
      </c>
      <c r="D76" s="27">
        <v>165</v>
      </c>
      <c r="E76" s="27"/>
      <c r="F76" s="26" t="s">
        <v>96</v>
      </c>
    </row>
    <row r="77" spans="1:6" ht="15" customHeight="1" x14ac:dyDescent="0.35">
      <c r="A77">
        <v>74</v>
      </c>
      <c r="B77" s="25" t="s">
        <v>67</v>
      </c>
      <c r="C77" s="26" t="s">
        <v>68</v>
      </c>
      <c r="D77" s="27">
        <v>30</v>
      </c>
      <c r="E77" s="27"/>
      <c r="F77" s="26"/>
    </row>
    <row r="78" spans="1:6" ht="15" customHeight="1" x14ac:dyDescent="0.35">
      <c r="A78">
        <v>75</v>
      </c>
      <c r="B78" s="25" t="s">
        <v>230</v>
      </c>
      <c r="C78" s="26" t="s">
        <v>231</v>
      </c>
      <c r="D78" s="27">
        <v>204</v>
      </c>
      <c r="E78" s="27"/>
      <c r="F78" s="26"/>
    </row>
    <row r="79" spans="1:6" x14ac:dyDescent="0.35">
      <c r="A79">
        <v>76</v>
      </c>
      <c r="B79" s="25" t="s">
        <v>108</v>
      </c>
      <c r="C79" s="26" t="s">
        <v>79</v>
      </c>
      <c r="D79" s="27">
        <v>75</v>
      </c>
      <c r="E79" s="27"/>
      <c r="F79" s="26"/>
    </row>
    <row r="80" spans="1:6" s="32" customFormat="1" x14ac:dyDescent="0.35">
      <c r="A80">
        <v>77</v>
      </c>
      <c r="B80" s="25" t="s">
        <v>38</v>
      </c>
      <c r="C80" s="26" t="s">
        <v>203</v>
      </c>
      <c r="D80" s="27">
        <v>189</v>
      </c>
      <c r="E80" s="27"/>
      <c r="F80" s="26"/>
    </row>
    <row r="81" spans="1:6" ht="15" customHeight="1" x14ac:dyDescent="0.35">
      <c r="A81">
        <v>78</v>
      </c>
      <c r="B81" s="25" t="s">
        <v>98</v>
      </c>
      <c r="C81" s="26" t="s">
        <v>95</v>
      </c>
      <c r="D81" s="27">
        <v>63</v>
      </c>
      <c r="E81" s="27"/>
      <c r="F81" s="26" t="s">
        <v>11</v>
      </c>
    </row>
    <row r="82" spans="1:6" x14ac:dyDescent="0.35">
      <c r="A82">
        <v>79</v>
      </c>
      <c r="B82" s="25" t="s">
        <v>8</v>
      </c>
      <c r="C82" s="26" t="s">
        <v>9</v>
      </c>
      <c r="D82" s="27">
        <v>23</v>
      </c>
      <c r="E82" s="33" t="s">
        <v>10</v>
      </c>
      <c r="F82" s="26" t="s">
        <v>11</v>
      </c>
    </row>
    <row r="83" spans="1:6" x14ac:dyDescent="0.35">
      <c r="A83">
        <v>80</v>
      </c>
      <c r="B83" s="25" t="s">
        <v>133</v>
      </c>
      <c r="C83" s="26" t="s">
        <v>134</v>
      </c>
      <c r="D83" s="27">
        <v>126</v>
      </c>
      <c r="E83" s="27"/>
      <c r="F83" s="26" t="s">
        <v>37</v>
      </c>
    </row>
    <row r="84" spans="1:6" x14ac:dyDescent="0.35">
      <c r="A84">
        <v>81</v>
      </c>
      <c r="B84" s="25" t="s">
        <v>23</v>
      </c>
      <c r="C84" s="26" t="s">
        <v>24</v>
      </c>
      <c r="D84" s="27">
        <v>88</v>
      </c>
      <c r="E84" s="27"/>
      <c r="F84" s="26"/>
    </row>
    <row r="85" spans="1:6" x14ac:dyDescent="0.35">
      <c r="A85">
        <v>82</v>
      </c>
      <c r="B85" s="25" t="s">
        <v>25</v>
      </c>
      <c r="C85" s="26" t="s">
        <v>26</v>
      </c>
      <c r="D85" s="27">
        <v>93</v>
      </c>
      <c r="E85" s="27"/>
      <c r="F85" s="26" t="s">
        <v>27</v>
      </c>
    </row>
    <row r="86" spans="1:6" x14ac:dyDescent="0.35">
      <c r="A86">
        <v>83</v>
      </c>
      <c r="B86" s="25" t="s">
        <v>59</v>
      </c>
      <c r="C86" s="26" t="s">
        <v>204</v>
      </c>
      <c r="D86" s="27">
        <v>17</v>
      </c>
      <c r="E86" s="33" t="s">
        <v>205</v>
      </c>
      <c r="F86" s="26" t="s">
        <v>14</v>
      </c>
    </row>
    <row r="87" spans="1:6" x14ac:dyDescent="0.35">
      <c r="A87">
        <v>84</v>
      </c>
      <c r="B87" s="25" t="s">
        <v>109</v>
      </c>
      <c r="C87" s="26" t="s">
        <v>110</v>
      </c>
      <c r="D87" s="27">
        <v>79</v>
      </c>
      <c r="E87" s="27"/>
      <c r="F87" s="26" t="s">
        <v>96</v>
      </c>
    </row>
    <row r="88" spans="1:6" x14ac:dyDescent="0.35">
      <c r="A88">
        <v>85</v>
      </c>
      <c r="B88" s="25" t="s">
        <v>141</v>
      </c>
      <c r="C88" s="26" t="s">
        <v>142</v>
      </c>
      <c r="D88" s="27">
        <v>134</v>
      </c>
      <c r="E88" s="27" t="s">
        <v>119</v>
      </c>
      <c r="F88" s="26" t="s">
        <v>11</v>
      </c>
    </row>
    <row r="89" spans="1:6" x14ac:dyDescent="0.35">
      <c r="A89">
        <v>86</v>
      </c>
      <c r="B89" s="25" t="s">
        <v>147</v>
      </c>
      <c r="C89" s="26" t="s">
        <v>79</v>
      </c>
      <c r="D89" s="27">
        <v>143</v>
      </c>
      <c r="E89" s="27"/>
      <c r="F89" s="26" t="s">
        <v>14</v>
      </c>
    </row>
    <row r="90" spans="1:6" x14ac:dyDescent="0.35">
      <c r="A90">
        <v>87</v>
      </c>
      <c r="B90" s="25" t="s">
        <v>155</v>
      </c>
      <c r="C90" s="26" t="s">
        <v>34</v>
      </c>
      <c r="D90" s="27">
        <v>32</v>
      </c>
      <c r="E90" s="27"/>
      <c r="F90" s="26" t="s">
        <v>14</v>
      </c>
    </row>
    <row r="91" spans="1:6" ht="15" customHeight="1" x14ac:dyDescent="0.35">
      <c r="A91">
        <v>88</v>
      </c>
      <c r="B91" s="25" t="s">
        <v>74</v>
      </c>
      <c r="C91" s="26" t="s">
        <v>75</v>
      </c>
      <c r="D91" s="27">
        <v>40</v>
      </c>
      <c r="E91" s="27"/>
      <c r="F91" s="26"/>
    </row>
    <row r="92" spans="1:6" x14ac:dyDescent="0.35">
      <c r="A92">
        <v>89</v>
      </c>
      <c r="B92" s="25" t="s">
        <v>54</v>
      </c>
      <c r="C92" s="26" t="s">
        <v>55</v>
      </c>
      <c r="D92" s="27">
        <v>15</v>
      </c>
      <c r="E92" s="33" t="s">
        <v>56</v>
      </c>
      <c r="F92" s="26"/>
    </row>
    <row r="93" spans="1:6" x14ac:dyDescent="0.35">
      <c r="A93">
        <v>90</v>
      </c>
      <c r="B93" s="25" t="s">
        <v>150</v>
      </c>
      <c r="C93" s="26" t="s">
        <v>151</v>
      </c>
      <c r="D93" s="27">
        <v>149</v>
      </c>
      <c r="E93" s="27"/>
      <c r="F93" s="26" t="s">
        <v>11</v>
      </c>
    </row>
    <row r="94" spans="1:6" x14ac:dyDescent="0.35">
      <c r="A94">
        <v>91</v>
      </c>
      <c r="B94" s="25" t="s">
        <v>40</v>
      </c>
      <c r="C94" s="26" t="s">
        <v>41</v>
      </c>
      <c r="D94" s="27">
        <v>194</v>
      </c>
      <c r="E94" s="27"/>
      <c r="F94" s="26"/>
    </row>
    <row r="95" spans="1:6" x14ac:dyDescent="0.35">
      <c r="A95">
        <v>92</v>
      </c>
      <c r="B95" s="25" t="s">
        <v>28</v>
      </c>
      <c r="C95" s="26" t="s">
        <v>29</v>
      </c>
      <c r="D95" s="27">
        <v>111</v>
      </c>
      <c r="E95" s="27"/>
      <c r="F95" s="26"/>
    </row>
    <row r="96" spans="1:6" x14ac:dyDescent="0.35">
      <c r="A96">
        <v>93</v>
      </c>
      <c r="B96" s="25" t="s">
        <v>88</v>
      </c>
      <c r="C96" s="26" t="s">
        <v>89</v>
      </c>
      <c r="D96" s="27">
        <v>54</v>
      </c>
      <c r="E96" s="27"/>
      <c r="F96" s="26" t="s">
        <v>14</v>
      </c>
    </row>
    <row r="97" spans="1:6" x14ac:dyDescent="0.35">
      <c r="A97">
        <v>94</v>
      </c>
      <c r="B97" s="25" t="s">
        <v>105</v>
      </c>
      <c r="C97" s="26" t="s">
        <v>106</v>
      </c>
      <c r="D97" s="27">
        <v>73</v>
      </c>
      <c r="E97" s="27"/>
      <c r="F97" s="26"/>
    </row>
    <row r="98" spans="1:6" ht="12.75" customHeight="1" x14ac:dyDescent="0.35">
      <c r="A98">
        <v>95</v>
      </c>
      <c r="B98" s="25" t="s">
        <v>132</v>
      </c>
      <c r="C98" s="26" t="s">
        <v>79</v>
      </c>
      <c r="D98" s="27">
        <v>124</v>
      </c>
      <c r="E98" s="27"/>
      <c r="F98" s="26"/>
    </row>
    <row r="99" spans="1:6" x14ac:dyDescent="0.35">
      <c r="A99">
        <v>96</v>
      </c>
      <c r="B99" s="25" t="s">
        <v>198</v>
      </c>
      <c r="C99" s="26" t="s">
        <v>199</v>
      </c>
      <c r="D99" s="27">
        <v>112</v>
      </c>
      <c r="E99" s="27"/>
      <c r="F99" s="26" t="s">
        <v>14</v>
      </c>
    </row>
    <row r="100" spans="1:6" x14ac:dyDescent="0.35">
      <c r="A100">
        <v>97</v>
      </c>
      <c r="B100" s="25" t="s">
        <v>171</v>
      </c>
      <c r="C100" s="26" t="s">
        <v>95</v>
      </c>
      <c r="D100" s="27">
        <v>174</v>
      </c>
      <c r="E100" s="27"/>
      <c r="F100" s="26" t="s">
        <v>47</v>
      </c>
    </row>
    <row r="101" spans="1:6" x14ac:dyDescent="0.35">
      <c r="A101">
        <v>98</v>
      </c>
      <c r="B101" s="25" t="s">
        <v>57</v>
      </c>
      <c r="C101" s="26" t="s">
        <v>58</v>
      </c>
      <c r="D101" s="27">
        <v>16</v>
      </c>
      <c r="E101" s="27"/>
      <c r="F101" s="26"/>
    </row>
    <row r="102" spans="1:6" x14ac:dyDescent="0.35">
      <c r="A102">
        <v>99</v>
      </c>
      <c r="B102" s="25" t="s">
        <v>15</v>
      </c>
      <c r="C102" s="26" t="s">
        <v>16</v>
      </c>
      <c r="D102" s="27">
        <v>35</v>
      </c>
      <c r="E102" s="27"/>
      <c r="F102" s="26"/>
    </row>
    <row r="103" spans="1:6" x14ac:dyDescent="0.35">
      <c r="A103">
        <v>100</v>
      </c>
      <c r="B103" s="25" t="s">
        <v>4</v>
      </c>
      <c r="C103" s="26" t="s">
        <v>5</v>
      </c>
      <c r="D103" s="27">
        <v>19</v>
      </c>
      <c r="E103" s="27"/>
      <c r="F103" s="26"/>
    </row>
    <row r="104" spans="1:6" x14ac:dyDescent="0.35">
      <c r="A104">
        <v>101</v>
      </c>
      <c r="B104" s="25" t="s">
        <v>35</v>
      </c>
      <c r="C104" s="26" t="s">
        <v>36</v>
      </c>
      <c r="D104" s="27">
        <v>167</v>
      </c>
      <c r="E104" s="27"/>
      <c r="F104" s="26" t="s">
        <v>37</v>
      </c>
    </row>
    <row r="105" spans="1:6" x14ac:dyDescent="0.35">
      <c r="A105">
        <v>102</v>
      </c>
      <c r="B105" s="25" t="s">
        <v>159</v>
      </c>
      <c r="C105" s="26" t="s">
        <v>160</v>
      </c>
      <c r="D105" s="27">
        <v>159</v>
      </c>
      <c r="E105" s="27"/>
      <c r="F105" s="26" t="s">
        <v>11</v>
      </c>
    </row>
    <row r="106" spans="1:6" x14ac:dyDescent="0.35">
      <c r="A106">
        <v>103</v>
      </c>
      <c r="B106" s="25" t="s">
        <v>228</v>
      </c>
      <c r="C106" s="26" t="s">
        <v>229</v>
      </c>
      <c r="D106" s="27">
        <v>203</v>
      </c>
      <c r="E106" s="27"/>
      <c r="F106" s="26"/>
    </row>
    <row r="107" spans="1:6" x14ac:dyDescent="0.35">
      <c r="A107">
        <v>104</v>
      </c>
      <c r="B107" s="25" t="s">
        <v>176</v>
      </c>
      <c r="C107" s="26" t="s">
        <v>192</v>
      </c>
      <c r="D107" s="27">
        <v>180</v>
      </c>
      <c r="E107" s="27" t="s">
        <v>193</v>
      </c>
      <c r="F107" s="26" t="s">
        <v>32</v>
      </c>
    </row>
    <row r="108" spans="1:6" x14ac:dyDescent="0.35">
      <c r="A108">
        <v>105</v>
      </c>
      <c r="B108" s="25" t="s">
        <v>152</v>
      </c>
      <c r="C108" s="26" t="s">
        <v>153</v>
      </c>
      <c r="D108" s="27">
        <v>152</v>
      </c>
      <c r="E108" s="27"/>
      <c r="F108" s="26" t="s">
        <v>14</v>
      </c>
    </row>
    <row r="109" spans="1:6" x14ac:dyDescent="0.35">
      <c r="A109">
        <v>106</v>
      </c>
      <c r="B109" s="25" t="s">
        <v>111</v>
      </c>
      <c r="C109" s="26" t="s">
        <v>112</v>
      </c>
      <c r="D109" s="27">
        <v>80</v>
      </c>
      <c r="E109" s="27"/>
      <c r="F109" s="26"/>
    </row>
    <row r="110" spans="1:6" x14ac:dyDescent="0.35">
      <c r="A110">
        <v>107</v>
      </c>
      <c r="B110" s="25" t="s">
        <v>97</v>
      </c>
      <c r="C110" s="26" t="s">
        <v>81</v>
      </c>
      <c r="D110" s="27">
        <v>62</v>
      </c>
      <c r="E110" s="27"/>
      <c r="F110" s="26" t="s">
        <v>14</v>
      </c>
    </row>
    <row r="111" spans="1:6" x14ac:dyDescent="0.35">
      <c r="A111">
        <v>108</v>
      </c>
      <c r="B111" s="25" t="s">
        <v>176</v>
      </c>
      <c r="C111" s="26" t="s">
        <v>177</v>
      </c>
      <c r="D111" s="27">
        <v>179</v>
      </c>
      <c r="E111" s="27"/>
      <c r="F111" s="26"/>
    </row>
    <row r="112" spans="1:6" x14ac:dyDescent="0.35">
      <c r="A112">
        <v>109</v>
      </c>
      <c r="B112" s="25" t="s">
        <v>65</v>
      </c>
      <c r="C112" s="26" t="s">
        <v>66</v>
      </c>
      <c r="D112" s="27">
        <v>22</v>
      </c>
      <c r="E112" s="27"/>
      <c r="F112" s="26"/>
    </row>
    <row r="113" spans="1:6" x14ac:dyDescent="0.35">
      <c r="A113">
        <v>110</v>
      </c>
      <c r="B113" s="25" t="s">
        <v>78</v>
      </c>
      <c r="C113" s="26" t="s">
        <v>79</v>
      </c>
      <c r="D113" s="27">
        <v>44</v>
      </c>
      <c r="E113" s="27"/>
      <c r="F113" s="26"/>
    </row>
    <row r="114" spans="1:6" x14ac:dyDescent="0.35">
      <c r="A114">
        <v>111</v>
      </c>
      <c r="B114" s="25" t="s">
        <v>154</v>
      </c>
      <c r="C114" s="26" t="s">
        <v>155</v>
      </c>
      <c r="D114" s="27">
        <v>156</v>
      </c>
      <c r="E114" s="27"/>
      <c r="F114" s="26" t="s">
        <v>14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2"/>
  <sheetViews>
    <sheetView topLeftCell="A41" workbookViewId="0">
      <selection activeCell="A150" sqref="A150:O154"/>
    </sheetView>
  </sheetViews>
  <sheetFormatPr defaultRowHeight="14.5" x14ac:dyDescent="0.35"/>
  <cols>
    <col min="1" max="1" width="17.1796875" customWidth="1"/>
    <col min="2" max="2" width="11.81640625" style="90" customWidth="1"/>
    <col min="3" max="3" width="7.81640625" customWidth="1"/>
    <col min="4" max="4" width="5.7265625" customWidth="1"/>
    <col min="6" max="11" width="9.1796875" style="75" hidden="1" customWidth="1"/>
    <col min="12" max="12" width="9.1796875" customWidth="1"/>
    <col min="13" max="15" width="9.1796875" style="75" customWidth="1"/>
    <col min="16" max="16" width="9.1796875" customWidth="1"/>
    <col min="17" max="18" width="9.1796875" hidden="1" customWidth="1"/>
    <col min="19" max="19" width="10.7265625" hidden="1" customWidth="1"/>
  </cols>
  <sheetData>
    <row r="1" spans="1:21" s="64" customFormat="1" ht="32.25" customHeight="1" x14ac:dyDescent="0.35">
      <c r="B1" s="87"/>
      <c r="G1" s="74"/>
      <c r="H1" s="74"/>
      <c r="I1" s="74"/>
      <c r="J1" s="74"/>
      <c r="K1" s="74"/>
      <c r="M1" s="74"/>
      <c r="N1" s="74"/>
      <c r="O1" s="74"/>
    </row>
    <row r="2" spans="1:21" s="64" customFormat="1" ht="20" x14ac:dyDescent="0.4">
      <c r="A2" s="183" t="s">
        <v>341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spans="1:21" s="64" customFormat="1" ht="20" x14ac:dyDescent="0.4">
      <c r="A3" s="183" t="s">
        <v>381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</row>
    <row r="4" spans="1:21" s="64" customFormat="1" ht="20" x14ac:dyDescent="0.4">
      <c r="A4" s="183" t="s">
        <v>382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</row>
    <row r="5" spans="1:21" s="64" customFormat="1" hidden="1" x14ac:dyDescent="0.35">
      <c r="B5" s="87"/>
      <c r="G5" s="74"/>
      <c r="H5" s="74"/>
      <c r="I5" s="74"/>
      <c r="J5" s="74"/>
      <c r="K5" s="74"/>
      <c r="M5" s="74"/>
      <c r="N5" s="74"/>
      <c r="O5" s="74"/>
    </row>
    <row r="6" spans="1:21" s="64" customFormat="1" hidden="1" x14ac:dyDescent="0.35">
      <c r="A6" s="87" t="s">
        <v>344</v>
      </c>
      <c r="B6" s="87"/>
      <c r="G6" s="74"/>
      <c r="H6" s="74"/>
      <c r="I6" s="74"/>
      <c r="J6" s="74"/>
      <c r="K6" s="74"/>
      <c r="M6" s="74"/>
      <c r="N6" s="74"/>
      <c r="O6" s="74"/>
    </row>
    <row r="7" spans="1:21" s="64" customFormat="1" hidden="1" x14ac:dyDescent="0.35">
      <c r="A7" s="87" t="s">
        <v>345</v>
      </c>
      <c r="B7" s="87"/>
      <c r="G7" s="74"/>
      <c r="H7" s="74"/>
      <c r="I7" s="74"/>
      <c r="J7" s="74"/>
      <c r="K7" s="74"/>
      <c r="M7" s="74"/>
      <c r="N7" s="74"/>
      <c r="O7" s="74"/>
    </row>
    <row r="8" spans="1:21" s="64" customFormat="1" hidden="1" x14ac:dyDescent="0.35">
      <c r="A8" s="87" t="s">
        <v>346</v>
      </c>
      <c r="B8" s="87"/>
      <c r="G8" s="74"/>
      <c r="H8" s="74"/>
      <c r="I8" s="74"/>
      <c r="J8" s="74"/>
      <c r="K8" s="74"/>
      <c r="M8" s="74"/>
      <c r="N8" s="74"/>
      <c r="O8" s="74"/>
    </row>
    <row r="9" spans="1:21" s="64" customFormat="1" ht="15" hidden="1" customHeight="1" x14ac:dyDescent="0.35">
      <c r="A9" s="87"/>
      <c r="B9" s="87"/>
      <c r="G9" s="74"/>
      <c r="H9" s="74"/>
      <c r="I9" s="74"/>
      <c r="J9" s="74"/>
      <c r="K9" s="74"/>
      <c r="M9" s="74"/>
      <c r="N9" s="74"/>
      <c r="O9" s="74"/>
    </row>
    <row r="10" spans="1:21" s="64" customFormat="1" hidden="1" x14ac:dyDescent="0.35">
      <c r="A10" s="87" t="s">
        <v>347</v>
      </c>
      <c r="B10" s="87"/>
      <c r="G10" s="74"/>
      <c r="H10" s="74"/>
      <c r="I10" s="74"/>
      <c r="J10" s="74"/>
      <c r="K10" s="74"/>
      <c r="M10" s="74"/>
      <c r="N10" s="74"/>
      <c r="O10" s="74"/>
    </row>
    <row r="11" spans="1:21" s="64" customFormat="1" hidden="1" x14ac:dyDescent="0.35">
      <c r="A11" s="87" t="s">
        <v>348</v>
      </c>
      <c r="B11" s="87"/>
      <c r="G11" s="74"/>
      <c r="H11" s="74"/>
      <c r="I11" s="74"/>
      <c r="J11" s="74"/>
      <c r="K11" s="74"/>
      <c r="M11" s="74"/>
      <c r="N11" s="74"/>
      <c r="O11" s="74"/>
    </row>
    <row r="12" spans="1:21" s="64" customFormat="1" hidden="1" x14ac:dyDescent="0.35">
      <c r="A12" s="87" t="s">
        <v>349</v>
      </c>
      <c r="B12" s="87"/>
      <c r="G12" s="74"/>
      <c r="H12" s="74"/>
      <c r="I12" s="74"/>
      <c r="J12" s="74"/>
      <c r="K12" s="74"/>
      <c r="M12" s="74"/>
      <c r="N12" s="74"/>
      <c r="O12" s="74"/>
    </row>
    <row r="13" spans="1:21" s="64" customFormat="1" hidden="1" x14ac:dyDescent="0.35">
      <c r="A13" s="87"/>
      <c r="B13" s="87"/>
      <c r="G13" s="74"/>
      <c r="H13" s="74"/>
      <c r="I13" s="74"/>
      <c r="J13" s="74"/>
      <c r="K13" s="74"/>
      <c r="M13" s="74"/>
      <c r="N13" s="74"/>
      <c r="O13" s="74"/>
    </row>
    <row r="14" spans="1:21" s="64" customFormat="1" hidden="1" x14ac:dyDescent="0.35">
      <c r="A14" s="87" t="s">
        <v>350</v>
      </c>
      <c r="B14" s="87"/>
      <c r="G14" s="74"/>
      <c r="H14" s="74"/>
      <c r="I14" s="74"/>
      <c r="J14" s="74"/>
      <c r="K14" s="74"/>
      <c r="M14" s="74"/>
      <c r="N14" s="74"/>
      <c r="O14" s="74"/>
    </row>
    <row r="15" spans="1:21" s="64" customFormat="1" hidden="1" x14ac:dyDescent="0.35">
      <c r="A15" s="87" t="s">
        <v>351</v>
      </c>
      <c r="B15" s="87"/>
      <c r="G15" s="74"/>
      <c r="H15" s="74"/>
      <c r="I15" s="74"/>
      <c r="J15" s="74"/>
      <c r="K15" s="74"/>
      <c r="M15" s="74"/>
      <c r="N15" s="74"/>
      <c r="O15" s="74"/>
    </row>
    <row r="16" spans="1:21" s="64" customFormat="1" hidden="1" x14ac:dyDescent="0.35">
      <c r="A16" s="87" t="s">
        <v>352</v>
      </c>
      <c r="B16" s="87"/>
      <c r="G16" s="74"/>
      <c r="H16" s="74"/>
      <c r="I16" s="74"/>
      <c r="J16" s="74"/>
      <c r="K16" s="74"/>
      <c r="M16" s="74"/>
      <c r="N16" s="74"/>
      <c r="O16" s="74"/>
    </row>
    <row r="17" spans="1:15" s="64" customFormat="1" hidden="1" x14ac:dyDescent="0.35">
      <c r="A17" s="87"/>
      <c r="B17" s="87"/>
      <c r="G17" s="74"/>
      <c r="H17" s="74"/>
      <c r="I17" s="74"/>
      <c r="J17" s="74"/>
      <c r="K17" s="74"/>
      <c r="M17" s="74"/>
      <c r="N17" s="74"/>
      <c r="O17" s="74"/>
    </row>
    <row r="18" spans="1:15" s="64" customFormat="1" hidden="1" x14ac:dyDescent="0.35">
      <c r="A18" s="87" t="s">
        <v>366</v>
      </c>
      <c r="B18" s="87"/>
      <c r="G18" s="74"/>
      <c r="H18" s="74"/>
      <c r="I18" s="74"/>
      <c r="J18" s="74"/>
      <c r="K18" s="74"/>
      <c r="M18" s="74"/>
      <c r="N18" s="74"/>
      <c r="O18" s="74"/>
    </row>
    <row r="19" spans="1:15" s="64" customFormat="1" hidden="1" x14ac:dyDescent="0.35">
      <c r="A19" s="87" t="s">
        <v>367</v>
      </c>
      <c r="B19" s="87"/>
      <c r="G19" s="74"/>
      <c r="H19" s="74"/>
      <c r="I19" s="74"/>
      <c r="J19" s="74"/>
      <c r="K19" s="74"/>
      <c r="M19" s="74"/>
      <c r="N19" s="74"/>
      <c r="O19" s="74"/>
    </row>
    <row r="20" spans="1:15" s="64" customFormat="1" hidden="1" x14ac:dyDescent="0.35">
      <c r="A20" s="87" t="s">
        <v>368</v>
      </c>
      <c r="B20" s="87"/>
      <c r="G20" s="74"/>
      <c r="H20" s="74"/>
      <c r="I20" s="74"/>
      <c r="J20" s="74"/>
      <c r="K20" s="74"/>
      <c r="M20" s="74"/>
      <c r="N20" s="74"/>
      <c r="O20" s="74"/>
    </row>
    <row r="21" spans="1:15" s="64" customFormat="1" hidden="1" x14ac:dyDescent="0.35">
      <c r="A21" s="87"/>
      <c r="B21" s="87"/>
      <c r="G21" s="74"/>
      <c r="H21" s="74"/>
      <c r="I21" s="74"/>
      <c r="J21" s="74"/>
      <c r="K21" s="74"/>
      <c r="M21" s="74"/>
      <c r="N21" s="74"/>
      <c r="O21" s="74"/>
    </row>
    <row r="22" spans="1:15" s="64" customFormat="1" hidden="1" x14ac:dyDescent="0.35">
      <c r="A22" s="87" t="s">
        <v>365</v>
      </c>
      <c r="B22" s="87"/>
      <c r="G22" s="74"/>
      <c r="H22" s="74"/>
      <c r="I22" s="74"/>
      <c r="J22" s="74"/>
      <c r="K22" s="74"/>
      <c r="M22" s="74"/>
      <c r="N22" s="74"/>
      <c r="O22" s="74"/>
    </row>
    <row r="23" spans="1:15" s="64" customFormat="1" hidden="1" x14ac:dyDescent="0.35">
      <c r="A23" s="87"/>
      <c r="B23" s="87"/>
      <c r="G23" s="74"/>
      <c r="H23" s="74"/>
      <c r="I23" s="74"/>
      <c r="J23" s="74"/>
      <c r="K23" s="74"/>
      <c r="M23" s="74"/>
      <c r="N23" s="74"/>
      <c r="O23" s="74"/>
    </row>
    <row r="24" spans="1:15" s="64" customFormat="1" hidden="1" x14ac:dyDescent="0.35">
      <c r="A24" s="87" t="s">
        <v>369</v>
      </c>
      <c r="B24" s="87"/>
      <c r="G24" s="74"/>
      <c r="H24" s="74"/>
      <c r="I24" s="74"/>
      <c r="J24" s="74"/>
      <c r="K24" s="74"/>
      <c r="M24" s="74"/>
      <c r="N24" s="74"/>
      <c r="O24" s="74"/>
    </row>
    <row r="25" spans="1:15" s="64" customFormat="1" hidden="1" x14ac:dyDescent="0.35">
      <c r="A25" s="87"/>
      <c r="B25" s="87"/>
      <c r="G25" s="74"/>
      <c r="H25" s="74"/>
      <c r="I25" s="74"/>
      <c r="J25" s="74"/>
      <c r="K25" s="74"/>
      <c r="M25" s="74"/>
      <c r="N25" s="74"/>
      <c r="O25" s="74"/>
    </row>
    <row r="26" spans="1:15" s="64" customFormat="1" hidden="1" x14ac:dyDescent="0.35">
      <c r="A26" s="87" t="s">
        <v>353</v>
      </c>
      <c r="B26" s="87"/>
      <c r="G26" s="74"/>
      <c r="H26" s="74"/>
      <c r="I26" s="74"/>
      <c r="J26" s="74"/>
      <c r="K26" s="74"/>
      <c r="M26" s="74"/>
      <c r="N26" s="74"/>
      <c r="O26" s="74"/>
    </row>
    <row r="27" spans="1:15" s="64" customFormat="1" hidden="1" x14ac:dyDescent="0.35">
      <c r="A27" s="87" t="s">
        <v>357</v>
      </c>
      <c r="B27" s="87"/>
      <c r="G27" s="74"/>
      <c r="H27" s="74"/>
      <c r="I27" s="74"/>
      <c r="J27" s="74"/>
      <c r="K27" s="74"/>
      <c r="M27" s="74"/>
      <c r="N27" s="74"/>
      <c r="O27" s="74"/>
    </row>
    <row r="28" spans="1:15" s="64" customFormat="1" hidden="1" x14ac:dyDescent="0.35">
      <c r="A28" s="87" t="s">
        <v>358</v>
      </c>
      <c r="B28" s="87"/>
      <c r="G28" s="74"/>
      <c r="H28" s="74"/>
      <c r="I28" s="74"/>
      <c r="J28" s="74"/>
      <c r="K28" s="74"/>
      <c r="M28" s="74"/>
      <c r="N28" s="74"/>
      <c r="O28" s="74"/>
    </row>
    <row r="29" spans="1:15" s="64" customFormat="1" hidden="1" x14ac:dyDescent="0.35">
      <c r="A29" s="87"/>
      <c r="B29" s="87"/>
      <c r="G29" s="74"/>
      <c r="H29" s="74"/>
      <c r="I29" s="74"/>
      <c r="J29" s="74"/>
      <c r="K29" s="74"/>
      <c r="M29" s="74"/>
      <c r="N29" s="74"/>
      <c r="O29" s="74"/>
    </row>
    <row r="30" spans="1:15" s="64" customFormat="1" hidden="1" x14ac:dyDescent="0.35">
      <c r="A30" s="87" t="s">
        <v>359</v>
      </c>
      <c r="B30" s="87"/>
      <c r="G30" s="74"/>
      <c r="H30" s="74"/>
      <c r="I30" s="74"/>
      <c r="J30" s="74"/>
      <c r="K30" s="74"/>
      <c r="M30" s="74"/>
      <c r="N30" s="74"/>
      <c r="O30" s="74"/>
    </row>
    <row r="31" spans="1:15" s="64" customFormat="1" hidden="1" x14ac:dyDescent="0.35">
      <c r="A31" s="87" t="s">
        <v>360</v>
      </c>
      <c r="B31" s="87"/>
      <c r="G31" s="74"/>
      <c r="H31" s="74"/>
      <c r="I31" s="74"/>
      <c r="J31" s="74"/>
      <c r="K31" s="74"/>
      <c r="M31" s="74"/>
      <c r="N31" s="74"/>
      <c r="O31" s="74"/>
    </row>
    <row r="32" spans="1:15" s="64" customFormat="1" hidden="1" x14ac:dyDescent="0.35">
      <c r="A32" s="87" t="s">
        <v>361</v>
      </c>
      <c r="B32" s="87"/>
      <c r="G32" s="74"/>
      <c r="H32" s="74"/>
      <c r="I32" s="74"/>
      <c r="J32" s="74"/>
      <c r="K32" s="74"/>
      <c r="M32" s="74"/>
      <c r="N32" s="74"/>
      <c r="O32" s="74"/>
    </row>
    <row r="33" spans="1:25" s="64" customFormat="1" hidden="1" x14ac:dyDescent="0.35">
      <c r="A33" s="87"/>
      <c r="B33" s="87"/>
      <c r="G33" s="74"/>
      <c r="H33" s="74"/>
      <c r="I33" s="74"/>
      <c r="J33" s="74"/>
      <c r="K33" s="74"/>
      <c r="M33" s="74"/>
      <c r="N33" s="74"/>
      <c r="O33" s="74"/>
    </row>
    <row r="34" spans="1:25" s="64" customFormat="1" hidden="1" x14ac:dyDescent="0.35">
      <c r="A34" s="87" t="s">
        <v>362</v>
      </c>
      <c r="B34" s="87"/>
      <c r="G34" s="74"/>
      <c r="H34" s="74"/>
      <c r="I34" s="74"/>
      <c r="J34" s="74"/>
      <c r="K34" s="74"/>
      <c r="M34" s="74"/>
      <c r="N34" s="74"/>
      <c r="O34" s="74"/>
    </row>
    <row r="35" spans="1:25" s="64" customFormat="1" hidden="1" x14ac:dyDescent="0.35">
      <c r="A35" s="87" t="s">
        <v>363</v>
      </c>
      <c r="B35" s="87"/>
      <c r="G35" s="74"/>
      <c r="H35" s="74"/>
      <c r="I35" s="74"/>
      <c r="J35" s="74"/>
      <c r="K35" s="74"/>
      <c r="M35" s="74"/>
      <c r="N35" s="74"/>
      <c r="O35" s="74"/>
    </row>
    <row r="36" spans="1:25" s="64" customFormat="1" hidden="1" x14ac:dyDescent="0.35">
      <c r="A36" s="87" t="s">
        <v>364</v>
      </c>
      <c r="B36" s="87"/>
      <c r="G36" s="74"/>
      <c r="H36" s="74"/>
      <c r="I36" s="74"/>
      <c r="J36" s="74"/>
      <c r="K36" s="74"/>
      <c r="M36" s="74"/>
      <c r="N36" s="74"/>
      <c r="O36" s="74"/>
    </row>
    <row r="37" spans="1:25" s="64" customFormat="1" hidden="1" x14ac:dyDescent="0.35">
      <c r="A37" s="87"/>
      <c r="B37" s="87"/>
      <c r="G37" s="74"/>
      <c r="H37" s="74"/>
      <c r="I37" s="74"/>
      <c r="J37" s="74"/>
      <c r="K37" s="74"/>
      <c r="M37" s="74"/>
      <c r="N37" s="74"/>
      <c r="O37" s="74"/>
    </row>
    <row r="38" spans="1:25" s="64" customFormat="1" hidden="1" x14ac:dyDescent="0.35">
      <c r="A38" s="87" t="s">
        <v>354</v>
      </c>
      <c r="B38" s="87"/>
      <c r="G38" s="74"/>
      <c r="H38" s="74"/>
      <c r="I38" s="74"/>
      <c r="J38" s="74"/>
      <c r="K38" s="74"/>
      <c r="M38" s="74"/>
      <c r="N38" s="74"/>
      <c r="O38" s="74"/>
    </row>
    <row r="39" spans="1:25" s="64" customFormat="1" hidden="1" x14ac:dyDescent="0.35">
      <c r="A39" s="87" t="s">
        <v>355</v>
      </c>
      <c r="B39" s="87"/>
      <c r="G39" s="74"/>
      <c r="H39" s="74"/>
      <c r="I39" s="74"/>
      <c r="J39" s="74"/>
      <c r="K39" s="74"/>
      <c r="M39" s="74"/>
      <c r="N39" s="74"/>
      <c r="O39" s="74"/>
    </row>
    <row r="40" spans="1:25" s="64" customFormat="1" hidden="1" x14ac:dyDescent="0.35">
      <c r="A40" s="87" t="s">
        <v>356</v>
      </c>
      <c r="B40" s="87"/>
      <c r="G40" s="74"/>
      <c r="H40" s="74"/>
      <c r="I40" s="74"/>
      <c r="J40" s="74"/>
      <c r="K40" s="74"/>
      <c r="M40" s="74"/>
      <c r="N40" s="74"/>
      <c r="O40" s="74"/>
    </row>
    <row r="41" spans="1:25" s="64" customFormat="1" ht="33" customHeight="1" x14ac:dyDescent="0.5">
      <c r="A41" s="184" t="s">
        <v>273</v>
      </c>
      <c r="B41" s="184"/>
      <c r="G41" s="74"/>
      <c r="H41" s="74"/>
      <c r="I41" s="74"/>
      <c r="J41" s="74"/>
      <c r="K41" s="74"/>
      <c r="M41" s="74"/>
      <c r="N41" s="74"/>
      <c r="O41" s="74"/>
    </row>
    <row r="42" spans="1:25" s="64" customFormat="1" ht="31" x14ac:dyDescent="0.35">
      <c r="A42" s="73" t="s">
        <v>276</v>
      </c>
      <c r="B42" s="88" t="s">
        <v>277</v>
      </c>
      <c r="C42" s="76" t="s">
        <v>278</v>
      </c>
      <c r="D42" s="73" t="s">
        <v>262</v>
      </c>
      <c r="E42" s="73" t="s">
        <v>279</v>
      </c>
      <c r="F42" s="70" t="s">
        <v>263</v>
      </c>
      <c r="G42" s="70" t="s">
        <v>264</v>
      </c>
      <c r="H42" s="70" t="s">
        <v>265</v>
      </c>
      <c r="I42" s="76" t="s">
        <v>280</v>
      </c>
      <c r="J42" s="70" t="s">
        <v>266</v>
      </c>
      <c r="K42" s="70" t="s">
        <v>267</v>
      </c>
      <c r="L42" s="76" t="s">
        <v>281</v>
      </c>
      <c r="M42" s="70" t="s">
        <v>268</v>
      </c>
      <c r="N42" s="70" t="s">
        <v>269</v>
      </c>
      <c r="O42" s="70" t="s">
        <v>270</v>
      </c>
      <c r="P42" s="76" t="s">
        <v>282</v>
      </c>
      <c r="Q42" s="70" t="s">
        <v>271</v>
      </c>
      <c r="R42" s="70" t="s">
        <v>272</v>
      </c>
      <c r="S42" s="76" t="s">
        <v>283</v>
      </c>
    </row>
    <row r="43" spans="1:25" s="64" customFormat="1" ht="15.5" x14ac:dyDescent="0.35">
      <c r="A43" s="83" t="s">
        <v>42</v>
      </c>
      <c r="B43" s="89" t="s">
        <v>43</v>
      </c>
      <c r="C43" s="79">
        <v>3</v>
      </c>
      <c r="D43" s="79"/>
      <c r="E43" s="84" t="s">
        <v>11</v>
      </c>
      <c r="F43" s="80">
        <v>24</v>
      </c>
      <c r="G43" s="80">
        <v>24</v>
      </c>
      <c r="H43" s="80">
        <v>24</v>
      </c>
      <c r="I43" s="80">
        <f t="shared" ref="I43:I74" si="0">SUM(F43:H43)</f>
        <v>72</v>
      </c>
      <c r="J43" s="80">
        <v>19</v>
      </c>
      <c r="K43" s="80">
        <v>21</v>
      </c>
      <c r="L43" s="85">
        <f t="shared" ref="L43:L74" si="1">I43+J43+K43</f>
        <v>112</v>
      </c>
      <c r="M43" s="80">
        <v>22</v>
      </c>
      <c r="N43" s="80">
        <v>20</v>
      </c>
      <c r="O43" s="80">
        <v>22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25" s="64" customFormat="1" ht="15.5" x14ac:dyDescent="0.35">
      <c r="A44" s="83" t="s">
        <v>45</v>
      </c>
      <c r="B44" s="89" t="s">
        <v>46</v>
      </c>
      <c r="C44" s="79">
        <v>4</v>
      </c>
      <c r="D44" s="79"/>
      <c r="E44" s="84" t="s">
        <v>47</v>
      </c>
      <c r="F44" s="80">
        <v>24</v>
      </c>
      <c r="G44" s="80">
        <v>24</v>
      </c>
      <c r="H44" s="80">
        <v>25</v>
      </c>
      <c r="I44" s="80">
        <f t="shared" si="0"/>
        <v>73</v>
      </c>
      <c r="J44" s="80">
        <v>25</v>
      </c>
      <c r="K44" s="80">
        <v>22</v>
      </c>
      <c r="L44" s="85">
        <f t="shared" si="1"/>
        <v>120</v>
      </c>
      <c r="M44" s="80">
        <v>25</v>
      </c>
      <c r="N44" s="80">
        <v>22</v>
      </c>
      <c r="O44" s="80">
        <v>25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</row>
    <row r="45" spans="1:25" s="64" customFormat="1" ht="15" customHeight="1" x14ac:dyDescent="0.35">
      <c r="A45" s="83" t="s">
        <v>48</v>
      </c>
      <c r="B45" s="89" t="s">
        <v>49</v>
      </c>
      <c r="C45" s="79">
        <v>5</v>
      </c>
      <c r="D45" s="79" t="s">
        <v>119</v>
      </c>
      <c r="E45" s="84" t="s">
        <v>27</v>
      </c>
      <c r="F45" s="80">
        <v>23</v>
      </c>
      <c r="G45" s="80">
        <v>22</v>
      </c>
      <c r="H45" s="80">
        <v>21</v>
      </c>
      <c r="I45" s="80">
        <f t="shared" si="0"/>
        <v>66</v>
      </c>
      <c r="J45" s="80">
        <v>21</v>
      </c>
      <c r="K45" s="80">
        <v>19</v>
      </c>
      <c r="L45" s="85">
        <f t="shared" si="1"/>
        <v>106</v>
      </c>
      <c r="M45" s="80">
        <v>19</v>
      </c>
      <c r="N45" s="80">
        <v>23</v>
      </c>
      <c r="O45" s="80">
        <v>20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64" customFormat="1" ht="15.5" x14ac:dyDescent="0.35">
      <c r="A46" s="83" t="s">
        <v>50</v>
      </c>
      <c r="B46" s="89" t="s">
        <v>51</v>
      </c>
      <c r="C46" s="79">
        <v>8</v>
      </c>
      <c r="D46" s="79" t="s">
        <v>10</v>
      </c>
      <c r="E46" s="84" t="s">
        <v>11</v>
      </c>
      <c r="F46" s="80">
        <v>23</v>
      </c>
      <c r="G46" s="80">
        <v>22</v>
      </c>
      <c r="H46" s="80">
        <v>24</v>
      </c>
      <c r="I46" s="80">
        <f t="shared" si="0"/>
        <v>69</v>
      </c>
      <c r="J46" s="80">
        <v>23</v>
      </c>
      <c r="K46" s="80">
        <v>18</v>
      </c>
      <c r="L46" s="85">
        <f t="shared" si="1"/>
        <v>110</v>
      </c>
      <c r="M46" s="80">
        <v>24</v>
      </c>
      <c r="N46" s="80">
        <v>24</v>
      </c>
      <c r="O46" s="80">
        <v>23</v>
      </c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64" customFormat="1" ht="15.5" x14ac:dyDescent="0.35">
      <c r="A47" s="77" t="s">
        <v>219</v>
      </c>
      <c r="B47" s="91" t="s">
        <v>316</v>
      </c>
      <c r="C47" s="79">
        <v>201</v>
      </c>
      <c r="D47" s="79" t="s">
        <v>73</v>
      </c>
      <c r="E47" s="78" t="s">
        <v>37</v>
      </c>
      <c r="F47" s="80">
        <v>21</v>
      </c>
      <c r="G47" s="80">
        <v>20</v>
      </c>
      <c r="H47" s="80">
        <v>22</v>
      </c>
      <c r="I47" s="80">
        <f t="shared" si="0"/>
        <v>63</v>
      </c>
      <c r="J47" s="80">
        <v>18</v>
      </c>
      <c r="K47" s="80">
        <v>16</v>
      </c>
      <c r="L47" s="85">
        <f t="shared" si="1"/>
        <v>97</v>
      </c>
      <c r="M47" s="80">
        <v>20</v>
      </c>
      <c r="N47" s="80">
        <v>16</v>
      </c>
      <c r="O47" s="80">
        <v>21</v>
      </c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64" customFormat="1" ht="15.5" x14ac:dyDescent="0.35">
      <c r="A48" s="83" t="s">
        <v>54</v>
      </c>
      <c r="B48" s="89" t="s">
        <v>55</v>
      </c>
      <c r="C48" s="79">
        <v>15</v>
      </c>
      <c r="D48" s="82" t="s">
        <v>56</v>
      </c>
      <c r="E48" s="84" t="s">
        <v>27</v>
      </c>
      <c r="F48" s="80">
        <v>25</v>
      </c>
      <c r="G48" s="80">
        <v>25</v>
      </c>
      <c r="H48" s="80">
        <v>21</v>
      </c>
      <c r="I48" s="80">
        <f t="shared" si="0"/>
        <v>71</v>
      </c>
      <c r="J48" s="80">
        <v>22</v>
      </c>
      <c r="K48" s="80">
        <v>23</v>
      </c>
      <c r="L48" s="85">
        <f t="shared" si="1"/>
        <v>116</v>
      </c>
      <c r="M48" s="80">
        <v>21</v>
      </c>
      <c r="N48" s="80">
        <v>23</v>
      </c>
      <c r="O48" s="80">
        <v>22</v>
      </c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64" customFormat="1" ht="15.5" x14ac:dyDescent="0.35">
      <c r="A49" s="83" t="s">
        <v>57</v>
      </c>
      <c r="B49" s="89" t="s">
        <v>58</v>
      </c>
      <c r="C49" s="79">
        <v>16</v>
      </c>
      <c r="D49" s="79" t="s">
        <v>119</v>
      </c>
      <c r="E49" s="84" t="s">
        <v>27</v>
      </c>
      <c r="F49" s="80">
        <v>21</v>
      </c>
      <c r="G49" s="80">
        <v>17</v>
      </c>
      <c r="H49" s="80">
        <v>23</v>
      </c>
      <c r="I49" s="80">
        <f t="shared" si="0"/>
        <v>61</v>
      </c>
      <c r="J49" s="80">
        <v>18</v>
      </c>
      <c r="K49" s="80">
        <v>19</v>
      </c>
      <c r="L49" s="85">
        <f t="shared" si="1"/>
        <v>98</v>
      </c>
      <c r="M49" s="80">
        <v>17</v>
      </c>
      <c r="N49" s="80">
        <v>22</v>
      </c>
      <c r="O49" s="80">
        <v>19</v>
      </c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64" customFormat="1" ht="15.5" x14ac:dyDescent="0.35">
      <c r="A50" s="83" t="s">
        <v>59</v>
      </c>
      <c r="B50" s="89" t="s">
        <v>204</v>
      </c>
      <c r="C50" s="79">
        <v>17</v>
      </c>
      <c r="D50" s="82" t="s">
        <v>205</v>
      </c>
      <c r="E50" s="84" t="s">
        <v>14</v>
      </c>
      <c r="F50" s="80">
        <v>23</v>
      </c>
      <c r="G50" s="80">
        <v>22</v>
      </c>
      <c r="H50" s="80">
        <v>23</v>
      </c>
      <c r="I50" s="80">
        <f t="shared" si="0"/>
        <v>68</v>
      </c>
      <c r="J50" s="80">
        <v>20</v>
      </c>
      <c r="K50" s="80">
        <v>23</v>
      </c>
      <c r="L50" s="85">
        <f t="shared" si="1"/>
        <v>111</v>
      </c>
      <c r="M50" s="80">
        <v>22</v>
      </c>
      <c r="N50" s="80">
        <v>22</v>
      </c>
      <c r="O50" s="80">
        <v>19</v>
      </c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64" customFormat="1" ht="15.5" x14ac:dyDescent="0.35">
      <c r="A51" s="83" t="s">
        <v>59</v>
      </c>
      <c r="B51" s="89" t="s">
        <v>60</v>
      </c>
      <c r="C51" s="79">
        <v>18</v>
      </c>
      <c r="D51" s="82" t="s">
        <v>10</v>
      </c>
      <c r="E51" s="84" t="s">
        <v>37</v>
      </c>
      <c r="F51" s="80">
        <v>21</v>
      </c>
      <c r="G51" s="74">
        <v>20</v>
      </c>
      <c r="H51" s="80">
        <v>23</v>
      </c>
      <c r="I51" s="80">
        <f t="shared" si="0"/>
        <v>64</v>
      </c>
      <c r="J51" s="80">
        <v>21</v>
      </c>
      <c r="K51" s="80">
        <v>18</v>
      </c>
      <c r="L51" s="85">
        <f t="shared" si="1"/>
        <v>103</v>
      </c>
      <c r="M51" s="80">
        <v>22</v>
      </c>
      <c r="N51" s="80">
        <v>22</v>
      </c>
      <c r="O51" s="80">
        <v>20</v>
      </c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64" customFormat="1" ht="15.5" x14ac:dyDescent="0.35">
      <c r="A52" s="77" t="s">
        <v>59</v>
      </c>
      <c r="B52" s="91" t="s">
        <v>61</v>
      </c>
      <c r="C52" s="79">
        <v>197</v>
      </c>
      <c r="D52" s="82" t="s">
        <v>62</v>
      </c>
      <c r="E52" s="78" t="s">
        <v>14</v>
      </c>
      <c r="F52" s="80">
        <v>15</v>
      </c>
      <c r="G52" s="80">
        <v>13</v>
      </c>
      <c r="H52" s="80">
        <v>13</v>
      </c>
      <c r="I52" s="80">
        <f t="shared" si="0"/>
        <v>41</v>
      </c>
      <c r="J52" s="80">
        <v>16</v>
      </c>
      <c r="K52" s="80">
        <v>11</v>
      </c>
      <c r="L52" s="85">
        <f t="shared" si="1"/>
        <v>68</v>
      </c>
      <c r="M52" s="80">
        <v>15</v>
      </c>
      <c r="N52" s="80">
        <v>20</v>
      </c>
      <c r="O52" s="80">
        <v>15</v>
      </c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64" customFormat="1" ht="15.5" x14ac:dyDescent="0.35">
      <c r="A53" s="83" t="s">
        <v>63</v>
      </c>
      <c r="B53" s="89" t="s">
        <v>64</v>
      </c>
      <c r="C53" s="79">
        <v>21</v>
      </c>
      <c r="D53" s="79" t="s">
        <v>10</v>
      </c>
      <c r="E53" s="84" t="s">
        <v>11</v>
      </c>
      <c r="F53" s="80">
        <v>21</v>
      </c>
      <c r="G53" s="80">
        <v>23</v>
      </c>
      <c r="H53" s="80">
        <v>19</v>
      </c>
      <c r="I53" s="80">
        <f t="shared" si="0"/>
        <v>63</v>
      </c>
      <c r="J53" s="80">
        <v>21</v>
      </c>
      <c r="K53" s="80">
        <v>23</v>
      </c>
      <c r="L53" s="85">
        <f t="shared" si="1"/>
        <v>107</v>
      </c>
      <c r="M53" s="80">
        <v>23</v>
      </c>
      <c r="N53" s="80">
        <v>24</v>
      </c>
      <c r="O53" s="80">
        <v>22</v>
      </c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64" customFormat="1" ht="15.5" x14ac:dyDescent="0.35">
      <c r="A54" s="83" t="s">
        <v>65</v>
      </c>
      <c r="B54" s="89" t="s">
        <v>66</v>
      </c>
      <c r="C54" s="79">
        <v>208</v>
      </c>
      <c r="D54" s="79"/>
      <c r="E54" s="84" t="s">
        <v>47</v>
      </c>
      <c r="F54" s="80">
        <v>22</v>
      </c>
      <c r="G54" s="80">
        <v>25</v>
      </c>
      <c r="H54" s="80">
        <v>24</v>
      </c>
      <c r="I54" s="80">
        <f t="shared" si="0"/>
        <v>71</v>
      </c>
      <c r="J54" s="80">
        <v>24</v>
      </c>
      <c r="K54" s="80">
        <v>25</v>
      </c>
      <c r="L54" s="85">
        <f t="shared" si="1"/>
        <v>120</v>
      </c>
      <c r="M54" s="80">
        <v>24</v>
      </c>
      <c r="N54" s="80">
        <v>24</v>
      </c>
      <c r="O54" s="80">
        <v>25</v>
      </c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64" customFormat="1" ht="15.5" x14ac:dyDescent="0.35">
      <c r="A55" s="83" t="s">
        <v>67</v>
      </c>
      <c r="B55" s="89" t="s">
        <v>68</v>
      </c>
      <c r="C55" s="79">
        <v>30</v>
      </c>
      <c r="D55" s="79"/>
      <c r="E55" s="84" t="s">
        <v>14</v>
      </c>
      <c r="F55" s="80">
        <v>17</v>
      </c>
      <c r="G55" s="80">
        <v>20</v>
      </c>
      <c r="H55" s="80">
        <v>19</v>
      </c>
      <c r="I55" s="80">
        <f t="shared" si="0"/>
        <v>56</v>
      </c>
      <c r="J55" s="80">
        <v>20</v>
      </c>
      <c r="K55" s="80">
        <v>14</v>
      </c>
      <c r="L55" s="85">
        <f t="shared" si="1"/>
        <v>90</v>
      </c>
      <c r="M55" s="80">
        <v>17</v>
      </c>
      <c r="N55" s="80">
        <v>17</v>
      </c>
      <c r="O55" s="80">
        <v>22</v>
      </c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64" customFormat="1" ht="15.5" x14ac:dyDescent="0.35">
      <c r="A56" s="83" t="s">
        <v>69</v>
      </c>
      <c r="B56" s="89" t="s">
        <v>70</v>
      </c>
      <c r="C56" s="79">
        <v>37</v>
      </c>
      <c r="D56" s="79" t="s">
        <v>10</v>
      </c>
      <c r="E56" s="84" t="s">
        <v>14</v>
      </c>
      <c r="F56" s="80">
        <v>24</v>
      </c>
      <c r="G56" s="80">
        <v>20</v>
      </c>
      <c r="H56" s="80">
        <v>23</v>
      </c>
      <c r="I56" s="80">
        <f t="shared" si="0"/>
        <v>67</v>
      </c>
      <c r="J56" s="80">
        <v>17</v>
      </c>
      <c r="K56" s="80">
        <v>13</v>
      </c>
      <c r="L56" s="85">
        <f t="shared" si="1"/>
        <v>97</v>
      </c>
      <c r="M56" s="80">
        <v>19</v>
      </c>
      <c r="N56" s="80">
        <v>21</v>
      </c>
      <c r="O56" s="80">
        <v>22</v>
      </c>
      <c r="P56" s="85"/>
      <c r="Q56" s="85"/>
      <c r="R56" s="85"/>
      <c r="S56" s="85"/>
      <c r="T56" s="85"/>
      <c r="U56" s="85"/>
      <c r="V56" s="85"/>
      <c r="W56" s="85"/>
      <c r="X56" s="85"/>
      <c r="Y56" s="85"/>
    </row>
    <row r="57" spans="1:25" s="64" customFormat="1" ht="15.5" x14ac:dyDescent="0.35">
      <c r="A57" s="83" t="s">
        <v>71</v>
      </c>
      <c r="B57" s="89" t="s">
        <v>72</v>
      </c>
      <c r="C57" s="79">
        <v>38</v>
      </c>
      <c r="D57" s="82" t="s">
        <v>73</v>
      </c>
      <c r="E57" s="84" t="s">
        <v>14</v>
      </c>
      <c r="F57" s="80">
        <v>15</v>
      </c>
      <c r="G57" s="80">
        <v>19</v>
      </c>
      <c r="H57" s="80">
        <v>17</v>
      </c>
      <c r="I57" s="80">
        <f t="shared" si="0"/>
        <v>51</v>
      </c>
      <c r="J57" s="80">
        <v>14</v>
      </c>
      <c r="K57" s="80">
        <v>18</v>
      </c>
      <c r="L57" s="85">
        <f t="shared" si="1"/>
        <v>83</v>
      </c>
      <c r="M57" s="80">
        <v>16</v>
      </c>
      <c r="N57" s="80">
        <v>17</v>
      </c>
      <c r="O57" s="80">
        <v>18</v>
      </c>
      <c r="P57" s="85"/>
      <c r="Q57" s="85"/>
      <c r="R57" s="85"/>
      <c r="S57" s="85"/>
      <c r="T57" s="85"/>
      <c r="U57" s="85"/>
      <c r="V57" s="85"/>
      <c r="W57" s="85"/>
      <c r="X57" s="85"/>
      <c r="Y57" s="85"/>
    </row>
    <row r="58" spans="1:25" s="64" customFormat="1" ht="15.5" x14ac:dyDescent="0.35">
      <c r="A58" s="83" t="s">
        <v>74</v>
      </c>
      <c r="B58" s="89" t="s">
        <v>75</v>
      </c>
      <c r="C58" s="79">
        <v>40</v>
      </c>
      <c r="D58" s="79"/>
      <c r="E58" s="84" t="s">
        <v>37</v>
      </c>
      <c r="F58" s="80">
        <v>15</v>
      </c>
      <c r="G58" s="80">
        <v>15</v>
      </c>
      <c r="H58" s="80">
        <v>13</v>
      </c>
      <c r="I58" s="80">
        <f t="shared" si="0"/>
        <v>43</v>
      </c>
      <c r="J58" s="80">
        <v>17</v>
      </c>
      <c r="K58" s="80">
        <v>13</v>
      </c>
      <c r="L58" s="85">
        <f t="shared" si="1"/>
        <v>73</v>
      </c>
      <c r="M58" s="80">
        <v>15</v>
      </c>
      <c r="N58" s="80">
        <v>10</v>
      </c>
      <c r="O58" s="80">
        <v>15</v>
      </c>
      <c r="P58" s="85"/>
      <c r="Q58" s="85"/>
      <c r="R58" s="85"/>
      <c r="S58" s="85"/>
      <c r="T58" s="85"/>
      <c r="U58" s="85"/>
      <c r="V58" s="85"/>
      <c r="W58" s="85"/>
      <c r="X58" s="85"/>
      <c r="Y58" s="85"/>
    </row>
    <row r="59" spans="1:25" s="64" customFormat="1" ht="15.5" x14ac:dyDescent="0.35">
      <c r="A59" s="83" t="s">
        <v>76</v>
      </c>
      <c r="B59" s="89" t="s">
        <v>77</v>
      </c>
      <c r="C59" s="79">
        <v>43</v>
      </c>
      <c r="D59" s="79" t="s">
        <v>73</v>
      </c>
      <c r="E59" s="84" t="s">
        <v>27</v>
      </c>
      <c r="F59" s="80">
        <v>22</v>
      </c>
      <c r="G59" s="80">
        <v>19</v>
      </c>
      <c r="H59" s="80">
        <v>22</v>
      </c>
      <c r="I59" s="80">
        <f t="shared" si="0"/>
        <v>63</v>
      </c>
      <c r="J59" s="80">
        <v>19</v>
      </c>
      <c r="K59" s="80">
        <v>21</v>
      </c>
      <c r="L59" s="85">
        <f t="shared" si="1"/>
        <v>103</v>
      </c>
      <c r="M59" s="80">
        <v>22</v>
      </c>
      <c r="N59" s="80">
        <v>19</v>
      </c>
      <c r="O59" s="80">
        <v>23</v>
      </c>
      <c r="P59" s="85"/>
      <c r="Q59" s="85"/>
      <c r="R59" s="85"/>
      <c r="S59" s="85"/>
      <c r="T59" s="85"/>
      <c r="U59" s="85"/>
      <c r="V59" s="85"/>
      <c r="W59" s="85"/>
      <c r="X59" s="85"/>
      <c r="Y59" s="85"/>
    </row>
    <row r="60" spans="1:25" s="64" customFormat="1" ht="15.5" x14ac:dyDescent="0.35">
      <c r="A60" s="83" t="s">
        <v>78</v>
      </c>
      <c r="B60" s="89" t="s">
        <v>79</v>
      </c>
      <c r="C60" s="79">
        <v>44</v>
      </c>
      <c r="D60" s="79" t="s">
        <v>73</v>
      </c>
      <c r="E60" s="84" t="s">
        <v>14</v>
      </c>
      <c r="F60" s="80">
        <v>20</v>
      </c>
      <c r="G60" s="80">
        <v>17</v>
      </c>
      <c r="H60" s="80">
        <v>19</v>
      </c>
      <c r="I60" s="80">
        <f t="shared" si="0"/>
        <v>56</v>
      </c>
      <c r="J60" s="80">
        <v>15</v>
      </c>
      <c r="K60" s="80">
        <v>17</v>
      </c>
      <c r="L60" s="85">
        <f t="shared" si="1"/>
        <v>88</v>
      </c>
      <c r="M60" s="80">
        <v>18</v>
      </c>
      <c r="N60" s="80">
        <v>18</v>
      </c>
      <c r="O60" s="80">
        <v>18</v>
      </c>
      <c r="P60" s="85"/>
      <c r="Q60" s="85"/>
      <c r="R60" s="85"/>
      <c r="S60" s="85"/>
      <c r="T60" s="85"/>
      <c r="U60" s="85"/>
      <c r="V60" s="85"/>
      <c r="W60" s="85"/>
      <c r="X60" s="85"/>
      <c r="Y60" s="85"/>
    </row>
    <row r="61" spans="1:25" s="64" customFormat="1" ht="15.5" x14ac:dyDescent="0.35">
      <c r="A61" s="83" t="s">
        <v>80</v>
      </c>
      <c r="B61" s="89" t="s">
        <v>81</v>
      </c>
      <c r="C61" s="79">
        <v>45</v>
      </c>
      <c r="D61" s="79" t="s">
        <v>119</v>
      </c>
      <c r="E61" s="84" t="s">
        <v>27</v>
      </c>
      <c r="F61" s="80">
        <v>22</v>
      </c>
      <c r="G61" s="80">
        <v>22</v>
      </c>
      <c r="H61" s="80">
        <v>21</v>
      </c>
      <c r="I61" s="80">
        <f t="shared" si="0"/>
        <v>65</v>
      </c>
      <c r="J61" s="80">
        <v>20</v>
      </c>
      <c r="K61" s="80">
        <v>22</v>
      </c>
      <c r="L61" s="85">
        <f t="shared" si="1"/>
        <v>107</v>
      </c>
      <c r="M61" s="80">
        <v>22</v>
      </c>
      <c r="N61" s="80">
        <v>21</v>
      </c>
      <c r="O61" s="80">
        <v>21</v>
      </c>
      <c r="P61" s="85"/>
      <c r="Q61" s="85"/>
      <c r="R61" s="85"/>
      <c r="S61" s="85"/>
      <c r="T61" s="85"/>
      <c r="U61" s="85"/>
      <c r="V61" s="85"/>
      <c r="W61" s="85"/>
      <c r="X61" s="85"/>
      <c r="Y61" s="85"/>
    </row>
    <row r="62" spans="1:25" s="64" customFormat="1" ht="15.5" x14ac:dyDescent="0.35">
      <c r="A62" s="83" t="s">
        <v>82</v>
      </c>
      <c r="B62" s="89" t="s">
        <v>83</v>
      </c>
      <c r="C62" s="79">
        <v>47</v>
      </c>
      <c r="D62" s="79" t="s">
        <v>73</v>
      </c>
      <c r="E62" s="84" t="s">
        <v>14</v>
      </c>
      <c r="F62" s="80">
        <v>15</v>
      </c>
      <c r="G62" s="80">
        <v>20</v>
      </c>
      <c r="H62" s="80">
        <v>21</v>
      </c>
      <c r="I62" s="80">
        <f t="shared" si="0"/>
        <v>56</v>
      </c>
      <c r="J62" s="80">
        <v>16</v>
      </c>
      <c r="K62" s="80">
        <v>23</v>
      </c>
      <c r="L62" s="85">
        <f t="shared" si="1"/>
        <v>95</v>
      </c>
      <c r="M62" s="80">
        <v>19</v>
      </c>
      <c r="N62" s="80">
        <v>14</v>
      </c>
      <c r="O62" s="80">
        <v>17</v>
      </c>
      <c r="P62" s="85"/>
      <c r="Q62" s="85"/>
      <c r="R62" s="85"/>
      <c r="S62" s="85"/>
      <c r="T62" s="85"/>
      <c r="U62" s="85"/>
      <c r="V62" s="85"/>
      <c r="W62" s="85"/>
      <c r="X62" s="85"/>
      <c r="Y62" s="85"/>
    </row>
    <row r="63" spans="1:25" s="64" customFormat="1" ht="15.5" x14ac:dyDescent="0.35">
      <c r="A63" s="83" t="s">
        <v>84</v>
      </c>
      <c r="B63" s="89" t="s">
        <v>85</v>
      </c>
      <c r="C63" s="79">
        <v>49</v>
      </c>
      <c r="D63" s="79" t="s">
        <v>10</v>
      </c>
      <c r="E63" s="84" t="s">
        <v>14</v>
      </c>
      <c r="F63" s="80">
        <v>20</v>
      </c>
      <c r="G63" s="80">
        <v>22</v>
      </c>
      <c r="H63" s="80">
        <v>23</v>
      </c>
      <c r="I63" s="80">
        <f t="shared" si="0"/>
        <v>65</v>
      </c>
      <c r="J63" s="80">
        <v>21</v>
      </c>
      <c r="K63" s="80">
        <v>19</v>
      </c>
      <c r="L63" s="85">
        <f t="shared" si="1"/>
        <v>105</v>
      </c>
      <c r="M63" s="80">
        <v>21</v>
      </c>
      <c r="N63" s="80">
        <v>21</v>
      </c>
      <c r="O63" s="80">
        <v>22</v>
      </c>
      <c r="P63" s="85"/>
      <c r="Q63" s="85"/>
      <c r="R63" s="85"/>
      <c r="S63" s="85"/>
      <c r="T63" s="85"/>
      <c r="U63" s="85"/>
      <c r="V63" s="85"/>
      <c r="W63" s="85"/>
      <c r="X63" s="85"/>
      <c r="Y63" s="85"/>
    </row>
    <row r="64" spans="1:25" s="64" customFormat="1" ht="15.5" x14ac:dyDescent="0.35">
      <c r="A64" s="83" t="s">
        <v>86</v>
      </c>
      <c r="B64" s="89" t="s">
        <v>87</v>
      </c>
      <c r="C64" s="79">
        <v>53</v>
      </c>
      <c r="D64" s="82" t="s">
        <v>275</v>
      </c>
      <c r="E64" s="84" t="s">
        <v>11</v>
      </c>
      <c r="F64" s="80">
        <v>17</v>
      </c>
      <c r="G64" s="80">
        <v>24</v>
      </c>
      <c r="H64" s="80">
        <v>24</v>
      </c>
      <c r="I64" s="80">
        <f t="shared" si="0"/>
        <v>65</v>
      </c>
      <c r="J64" s="80">
        <v>22</v>
      </c>
      <c r="K64" s="80">
        <v>20</v>
      </c>
      <c r="L64" s="85">
        <f t="shared" si="1"/>
        <v>107</v>
      </c>
      <c r="M64" s="80">
        <v>19</v>
      </c>
      <c r="N64" s="80">
        <v>21</v>
      </c>
      <c r="O64" s="80">
        <v>22</v>
      </c>
      <c r="P64" s="85"/>
      <c r="Q64" s="85"/>
      <c r="R64" s="85"/>
      <c r="S64" s="85"/>
      <c r="T64" s="85"/>
      <c r="U64" s="85"/>
      <c r="V64" s="85"/>
      <c r="W64" s="85"/>
      <c r="X64" s="85"/>
      <c r="Y64" s="85"/>
    </row>
    <row r="65" spans="1:25" s="64" customFormat="1" ht="15.5" x14ac:dyDescent="0.35">
      <c r="A65" s="83" t="s">
        <v>92</v>
      </c>
      <c r="B65" s="89" t="s">
        <v>93</v>
      </c>
      <c r="C65" s="79">
        <v>57</v>
      </c>
      <c r="D65" s="82" t="s">
        <v>10</v>
      </c>
      <c r="E65" s="84" t="s">
        <v>37</v>
      </c>
      <c r="F65" s="80">
        <v>21</v>
      </c>
      <c r="G65" s="80">
        <v>22</v>
      </c>
      <c r="H65" s="80">
        <v>18</v>
      </c>
      <c r="I65" s="80">
        <f t="shared" si="0"/>
        <v>61</v>
      </c>
      <c r="J65" s="80">
        <v>20</v>
      </c>
      <c r="K65" s="80">
        <v>23</v>
      </c>
      <c r="L65" s="85">
        <f t="shared" si="1"/>
        <v>104</v>
      </c>
      <c r="M65" s="80">
        <v>20</v>
      </c>
      <c r="N65" s="80">
        <v>25</v>
      </c>
      <c r="O65" s="80">
        <v>18</v>
      </c>
      <c r="P65" s="85"/>
      <c r="Q65" s="85"/>
      <c r="R65" s="85"/>
      <c r="S65" s="85"/>
      <c r="T65" s="85"/>
      <c r="U65" s="85"/>
      <c r="V65" s="85"/>
      <c r="W65" s="85"/>
      <c r="X65" s="85"/>
      <c r="Y65" s="85"/>
    </row>
    <row r="66" spans="1:25" s="64" customFormat="1" ht="15.5" x14ac:dyDescent="0.35">
      <c r="A66" s="83" t="s">
        <v>94</v>
      </c>
      <c r="B66" s="89" t="s">
        <v>95</v>
      </c>
      <c r="C66" s="79">
        <v>59</v>
      </c>
      <c r="D66" s="79" t="s">
        <v>119</v>
      </c>
      <c r="E66" s="84" t="s">
        <v>27</v>
      </c>
      <c r="F66" s="80">
        <v>20</v>
      </c>
      <c r="G66" s="80">
        <v>20</v>
      </c>
      <c r="H66" s="80">
        <v>20</v>
      </c>
      <c r="I66" s="80">
        <f t="shared" si="0"/>
        <v>60</v>
      </c>
      <c r="J66" s="80">
        <v>22</v>
      </c>
      <c r="K66" s="80">
        <v>17</v>
      </c>
      <c r="L66" s="85">
        <f t="shared" si="1"/>
        <v>99</v>
      </c>
      <c r="M66" s="80">
        <v>20</v>
      </c>
      <c r="N66" s="80">
        <v>20</v>
      </c>
      <c r="O66" s="80">
        <v>21</v>
      </c>
      <c r="P66" s="85"/>
      <c r="Q66" s="85"/>
      <c r="R66" s="85"/>
      <c r="S66" s="85"/>
      <c r="T66" s="85"/>
      <c r="U66" s="85"/>
      <c r="V66" s="85"/>
      <c r="W66" s="85"/>
      <c r="X66" s="85"/>
      <c r="Y66" s="85"/>
    </row>
    <row r="67" spans="1:25" s="64" customFormat="1" ht="15.5" x14ac:dyDescent="0.35">
      <c r="A67" s="83" t="s">
        <v>98</v>
      </c>
      <c r="B67" s="89" t="s">
        <v>95</v>
      </c>
      <c r="C67" s="79">
        <v>63</v>
      </c>
      <c r="D67" s="82" t="s">
        <v>27</v>
      </c>
      <c r="E67" s="84" t="s">
        <v>11</v>
      </c>
      <c r="F67" s="80">
        <v>22</v>
      </c>
      <c r="G67" s="80">
        <v>24</v>
      </c>
      <c r="H67" s="80">
        <v>23</v>
      </c>
      <c r="I67" s="80">
        <f t="shared" si="0"/>
        <v>69</v>
      </c>
      <c r="J67" s="80">
        <v>21</v>
      </c>
      <c r="K67" s="80">
        <v>22</v>
      </c>
      <c r="L67" s="85">
        <f t="shared" si="1"/>
        <v>112</v>
      </c>
      <c r="M67" s="80">
        <v>25</v>
      </c>
      <c r="N67" s="80">
        <v>23</v>
      </c>
      <c r="O67" s="80">
        <v>20</v>
      </c>
      <c r="P67" s="85"/>
      <c r="Q67" s="85"/>
      <c r="R67" s="85"/>
      <c r="S67" s="85"/>
      <c r="T67" s="85"/>
      <c r="U67" s="85"/>
      <c r="V67" s="85"/>
      <c r="W67" s="85"/>
      <c r="X67" s="85"/>
      <c r="Y67" s="85"/>
    </row>
    <row r="68" spans="1:25" s="64" customFormat="1" ht="15.5" x14ac:dyDescent="0.35">
      <c r="A68" s="83" t="s">
        <v>99</v>
      </c>
      <c r="B68" s="89" t="s">
        <v>100</v>
      </c>
      <c r="C68" s="79">
        <v>64</v>
      </c>
      <c r="D68" s="79" t="s">
        <v>10</v>
      </c>
      <c r="E68" s="84" t="s">
        <v>11</v>
      </c>
      <c r="F68" s="80">
        <v>24</v>
      </c>
      <c r="G68" s="80">
        <v>23</v>
      </c>
      <c r="H68" s="80">
        <v>24</v>
      </c>
      <c r="I68" s="80">
        <f t="shared" si="0"/>
        <v>71</v>
      </c>
      <c r="J68" s="80">
        <v>24</v>
      </c>
      <c r="K68" s="80">
        <v>24</v>
      </c>
      <c r="L68" s="85">
        <f t="shared" si="1"/>
        <v>119</v>
      </c>
      <c r="M68" s="80">
        <v>23</v>
      </c>
      <c r="N68" s="80">
        <v>21</v>
      </c>
      <c r="O68" s="80">
        <v>23</v>
      </c>
      <c r="P68" s="85"/>
      <c r="Q68" s="85"/>
      <c r="R68" s="85"/>
      <c r="S68" s="85"/>
      <c r="T68" s="85"/>
      <c r="U68" s="85"/>
      <c r="V68" s="85"/>
      <c r="W68" s="85"/>
      <c r="X68" s="85"/>
      <c r="Y68" s="85"/>
    </row>
    <row r="69" spans="1:25" s="64" customFormat="1" ht="15.5" x14ac:dyDescent="0.35">
      <c r="A69" s="83" t="s">
        <v>101</v>
      </c>
      <c r="B69" s="89" t="s">
        <v>102</v>
      </c>
      <c r="C69" s="79">
        <v>65</v>
      </c>
      <c r="D69" s="79" t="s">
        <v>119</v>
      </c>
      <c r="E69" s="84" t="s">
        <v>37</v>
      </c>
      <c r="F69" s="80">
        <v>21</v>
      </c>
      <c r="G69" s="80">
        <v>22</v>
      </c>
      <c r="H69" s="80">
        <v>22</v>
      </c>
      <c r="I69" s="80">
        <f t="shared" si="0"/>
        <v>65</v>
      </c>
      <c r="J69" s="80">
        <v>21</v>
      </c>
      <c r="K69" s="80">
        <v>17</v>
      </c>
      <c r="L69" s="85">
        <f t="shared" si="1"/>
        <v>103</v>
      </c>
      <c r="M69" s="80">
        <v>21</v>
      </c>
      <c r="N69" s="80">
        <v>20</v>
      </c>
      <c r="O69" s="80">
        <v>20</v>
      </c>
      <c r="P69" s="85"/>
      <c r="Q69" s="85"/>
      <c r="R69" s="85"/>
      <c r="S69" s="85"/>
      <c r="T69" s="85"/>
      <c r="U69" s="85"/>
      <c r="V69" s="85"/>
      <c r="W69" s="85"/>
      <c r="X69" s="85"/>
      <c r="Y69" s="85"/>
    </row>
    <row r="70" spans="1:25" s="64" customFormat="1" ht="15.5" x14ac:dyDescent="0.35">
      <c r="A70" s="77" t="s">
        <v>232</v>
      </c>
      <c r="B70" s="91" t="s">
        <v>233</v>
      </c>
      <c r="C70" s="79">
        <v>202</v>
      </c>
      <c r="D70" s="79" t="s">
        <v>27</v>
      </c>
      <c r="E70" s="78" t="s">
        <v>37</v>
      </c>
      <c r="F70" s="80">
        <v>24</v>
      </c>
      <c r="G70" s="80">
        <v>20</v>
      </c>
      <c r="H70" s="80">
        <v>25</v>
      </c>
      <c r="I70" s="80">
        <f t="shared" si="0"/>
        <v>69</v>
      </c>
      <c r="J70" s="80">
        <v>23</v>
      </c>
      <c r="K70" s="80">
        <v>19</v>
      </c>
      <c r="L70" s="85">
        <f t="shared" si="1"/>
        <v>111</v>
      </c>
      <c r="M70" s="80">
        <v>21</v>
      </c>
      <c r="N70" s="80">
        <v>23</v>
      </c>
      <c r="O70" s="80">
        <v>23</v>
      </c>
      <c r="P70" s="85"/>
      <c r="Q70" s="85"/>
      <c r="R70" s="85"/>
      <c r="S70" s="85"/>
      <c r="T70" s="85"/>
      <c r="U70" s="85"/>
      <c r="V70" s="85"/>
      <c r="W70" s="85"/>
      <c r="X70" s="85"/>
      <c r="Y70" s="85"/>
    </row>
    <row r="71" spans="1:25" s="64" customFormat="1" ht="15.5" x14ac:dyDescent="0.35">
      <c r="A71" s="83" t="s">
        <v>103</v>
      </c>
      <c r="B71" s="89" t="s">
        <v>104</v>
      </c>
      <c r="C71" s="79">
        <v>72</v>
      </c>
      <c r="D71" s="82" t="s">
        <v>27</v>
      </c>
      <c r="E71" s="84" t="s">
        <v>11</v>
      </c>
      <c r="F71" s="80">
        <v>22</v>
      </c>
      <c r="G71" s="80">
        <v>23</v>
      </c>
      <c r="H71" s="80">
        <v>22</v>
      </c>
      <c r="I71" s="80">
        <f t="shared" si="0"/>
        <v>67</v>
      </c>
      <c r="J71" s="80">
        <v>23</v>
      </c>
      <c r="K71" s="80">
        <v>23</v>
      </c>
      <c r="L71" s="85">
        <f t="shared" si="1"/>
        <v>113</v>
      </c>
      <c r="M71" s="80">
        <v>24</v>
      </c>
      <c r="N71" s="80">
        <v>21</v>
      </c>
      <c r="O71" s="80">
        <v>23</v>
      </c>
      <c r="P71" s="85"/>
      <c r="Q71" s="85"/>
      <c r="R71" s="85"/>
      <c r="S71" s="85"/>
      <c r="T71" s="85"/>
      <c r="U71" s="85"/>
      <c r="V71" s="85"/>
      <c r="W71" s="85"/>
      <c r="X71" s="85"/>
      <c r="Y71" s="85"/>
    </row>
    <row r="72" spans="1:25" s="64" customFormat="1" ht="15.5" x14ac:dyDescent="0.35">
      <c r="A72" s="83" t="s">
        <v>105</v>
      </c>
      <c r="B72" s="89" t="s">
        <v>107</v>
      </c>
      <c r="C72" s="79">
        <v>74</v>
      </c>
      <c r="D72" s="82" t="s">
        <v>205</v>
      </c>
      <c r="E72" s="95" t="s">
        <v>37</v>
      </c>
      <c r="F72" s="80">
        <v>22</v>
      </c>
      <c r="G72" s="80">
        <v>25</v>
      </c>
      <c r="H72" s="80">
        <v>21</v>
      </c>
      <c r="I72" s="80">
        <f t="shared" si="0"/>
        <v>68</v>
      </c>
      <c r="J72" s="80">
        <v>23</v>
      </c>
      <c r="K72" s="80">
        <v>23</v>
      </c>
      <c r="L72" s="85">
        <f t="shared" si="1"/>
        <v>114</v>
      </c>
      <c r="M72" s="80">
        <v>22</v>
      </c>
      <c r="N72" s="80">
        <v>23</v>
      </c>
      <c r="O72" s="80">
        <v>22</v>
      </c>
      <c r="P72" s="85"/>
      <c r="Q72" s="85"/>
      <c r="R72" s="85"/>
      <c r="S72" s="85"/>
      <c r="T72" s="85"/>
      <c r="U72" s="85"/>
      <c r="V72" s="85"/>
      <c r="W72" s="85"/>
      <c r="X72" s="85"/>
      <c r="Y72" s="85"/>
    </row>
    <row r="73" spans="1:25" s="64" customFormat="1" ht="15.5" x14ac:dyDescent="0.35">
      <c r="A73" s="83" t="s">
        <v>105</v>
      </c>
      <c r="B73" s="89" t="s">
        <v>106</v>
      </c>
      <c r="C73" s="79">
        <v>73</v>
      </c>
      <c r="D73" s="82" t="s">
        <v>10</v>
      </c>
      <c r="E73" s="84" t="s">
        <v>27</v>
      </c>
      <c r="F73" s="80">
        <v>23</v>
      </c>
      <c r="G73" s="80">
        <v>21</v>
      </c>
      <c r="H73" s="80">
        <v>22</v>
      </c>
      <c r="I73" s="80">
        <f t="shared" si="0"/>
        <v>66</v>
      </c>
      <c r="J73" s="80">
        <v>20</v>
      </c>
      <c r="K73" s="80">
        <v>23</v>
      </c>
      <c r="L73" s="85">
        <f t="shared" si="1"/>
        <v>109</v>
      </c>
      <c r="M73" s="80">
        <v>22</v>
      </c>
      <c r="N73" s="80">
        <v>19</v>
      </c>
      <c r="O73" s="80">
        <v>22</v>
      </c>
      <c r="P73" s="85"/>
      <c r="Q73" s="85"/>
      <c r="R73" s="85"/>
      <c r="S73" s="85"/>
      <c r="T73" s="85"/>
      <c r="U73" s="85"/>
      <c r="V73" s="85"/>
      <c r="W73" s="85"/>
      <c r="X73" s="85"/>
      <c r="Y73" s="85"/>
    </row>
    <row r="74" spans="1:25" s="64" customFormat="1" ht="15.5" x14ac:dyDescent="0.35">
      <c r="A74" s="83" t="s">
        <v>108</v>
      </c>
      <c r="B74" s="89" t="s">
        <v>79</v>
      </c>
      <c r="C74" s="79">
        <v>75</v>
      </c>
      <c r="D74" s="79" t="s">
        <v>73</v>
      </c>
      <c r="E74" s="84" t="s">
        <v>27</v>
      </c>
      <c r="F74" s="80">
        <v>20</v>
      </c>
      <c r="G74" s="80">
        <v>19</v>
      </c>
      <c r="H74" s="80">
        <v>15</v>
      </c>
      <c r="I74" s="80">
        <f t="shared" si="0"/>
        <v>54</v>
      </c>
      <c r="J74" s="80">
        <v>18</v>
      </c>
      <c r="K74" s="80">
        <v>19</v>
      </c>
      <c r="L74" s="85">
        <f t="shared" si="1"/>
        <v>91</v>
      </c>
      <c r="M74" s="80">
        <v>20</v>
      </c>
      <c r="N74" s="80">
        <v>18</v>
      </c>
      <c r="O74" s="80">
        <v>18</v>
      </c>
      <c r="P74" s="85"/>
      <c r="Q74" s="85"/>
      <c r="R74" s="85"/>
      <c r="S74" s="85"/>
      <c r="T74" s="85"/>
      <c r="U74" s="85"/>
      <c r="V74" s="85"/>
      <c r="W74" s="85"/>
      <c r="X74" s="85"/>
      <c r="Y74" s="85"/>
    </row>
    <row r="75" spans="1:25" s="64" customFormat="1" ht="15.5" x14ac:dyDescent="0.35">
      <c r="A75" s="83" t="s">
        <v>194</v>
      </c>
      <c r="B75" s="89" t="s">
        <v>195</v>
      </c>
      <c r="C75" s="79">
        <v>76</v>
      </c>
      <c r="D75" s="79" t="s">
        <v>119</v>
      </c>
      <c r="E75" s="84" t="s">
        <v>14</v>
      </c>
      <c r="F75" s="80">
        <v>21</v>
      </c>
      <c r="G75" s="80">
        <v>19</v>
      </c>
      <c r="H75" s="80">
        <v>19</v>
      </c>
      <c r="I75" s="80">
        <f t="shared" ref="I75:I106" si="2">SUM(F75:H75)</f>
        <v>59</v>
      </c>
      <c r="J75" s="80">
        <v>20</v>
      </c>
      <c r="K75" s="80">
        <v>19</v>
      </c>
      <c r="L75" s="85">
        <f t="shared" ref="L75:L106" si="3">I75+J75+K75</f>
        <v>98</v>
      </c>
      <c r="M75" s="80">
        <v>12</v>
      </c>
      <c r="N75" s="80">
        <v>21</v>
      </c>
      <c r="O75" s="80">
        <v>21</v>
      </c>
      <c r="P75" s="85"/>
      <c r="Q75" s="85"/>
      <c r="R75" s="85"/>
      <c r="S75" s="85"/>
      <c r="T75" s="85"/>
      <c r="U75" s="85"/>
      <c r="V75" s="85"/>
      <c r="W75" s="85"/>
      <c r="X75" s="85"/>
      <c r="Y75" s="85"/>
    </row>
    <row r="76" spans="1:25" s="64" customFormat="1" ht="15.5" x14ac:dyDescent="0.35">
      <c r="A76" s="83" t="s">
        <v>109</v>
      </c>
      <c r="B76" s="89" t="s">
        <v>110</v>
      </c>
      <c r="C76" s="79">
        <v>79</v>
      </c>
      <c r="D76" s="82" t="s">
        <v>119</v>
      </c>
      <c r="E76" s="84" t="s">
        <v>14</v>
      </c>
      <c r="F76" s="80">
        <v>21</v>
      </c>
      <c r="G76" s="80">
        <v>21</v>
      </c>
      <c r="H76" s="80">
        <v>20</v>
      </c>
      <c r="I76" s="80">
        <f t="shared" si="2"/>
        <v>62</v>
      </c>
      <c r="J76" s="80">
        <v>17</v>
      </c>
      <c r="K76" s="80">
        <v>21</v>
      </c>
      <c r="L76" s="85">
        <f t="shared" si="3"/>
        <v>100</v>
      </c>
      <c r="M76" s="80">
        <v>21</v>
      </c>
      <c r="N76" s="80">
        <v>23</v>
      </c>
      <c r="O76" s="80">
        <v>22</v>
      </c>
      <c r="P76" s="85"/>
      <c r="Q76" s="85"/>
      <c r="R76" s="85"/>
      <c r="S76" s="85"/>
      <c r="T76" s="85"/>
      <c r="U76" s="85"/>
      <c r="V76" s="85"/>
      <c r="W76" s="85"/>
      <c r="X76" s="85"/>
      <c r="Y76" s="85"/>
    </row>
    <row r="77" spans="1:25" s="64" customFormat="1" ht="15.5" x14ac:dyDescent="0.35">
      <c r="A77" s="83" t="s">
        <v>111</v>
      </c>
      <c r="B77" s="89" t="s">
        <v>112</v>
      </c>
      <c r="C77" s="79">
        <v>80</v>
      </c>
      <c r="D77" s="79"/>
      <c r="E77" s="84" t="s">
        <v>47</v>
      </c>
      <c r="F77" s="80">
        <v>22</v>
      </c>
      <c r="G77" s="80">
        <v>23</v>
      </c>
      <c r="H77" s="80">
        <v>25</v>
      </c>
      <c r="I77" s="80">
        <f t="shared" si="2"/>
        <v>70</v>
      </c>
      <c r="J77" s="80">
        <v>22</v>
      </c>
      <c r="K77" s="80">
        <v>23</v>
      </c>
      <c r="L77" s="85">
        <f t="shared" si="3"/>
        <v>115</v>
      </c>
      <c r="M77" s="80">
        <v>21</v>
      </c>
      <c r="N77" s="80">
        <v>23</v>
      </c>
      <c r="O77" s="80">
        <v>23</v>
      </c>
      <c r="P77" s="85"/>
      <c r="Q77" s="85"/>
      <c r="R77" s="85"/>
      <c r="S77" s="85"/>
      <c r="T77" s="85"/>
      <c r="U77" s="85"/>
      <c r="V77" s="85"/>
      <c r="W77" s="85"/>
      <c r="X77" s="85"/>
      <c r="Y77" s="85"/>
    </row>
    <row r="78" spans="1:25" s="64" customFormat="1" ht="15.5" x14ac:dyDescent="0.35">
      <c r="A78" s="83" t="s">
        <v>113</v>
      </c>
      <c r="B78" s="89" t="s">
        <v>114</v>
      </c>
      <c r="C78" s="79">
        <v>81</v>
      </c>
      <c r="D78" s="79" t="s">
        <v>73</v>
      </c>
      <c r="E78" s="84" t="s">
        <v>14</v>
      </c>
      <c r="F78" s="80">
        <v>23</v>
      </c>
      <c r="G78" s="80">
        <v>20</v>
      </c>
      <c r="H78" s="80">
        <v>22</v>
      </c>
      <c r="I78" s="80">
        <f t="shared" si="2"/>
        <v>65</v>
      </c>
      <c r="J78" s="80">
        <v>19</v>
      </c>
      <c r="K78" s="80">
        <v>23</v>
      </c>
      <c r="L78" s="85">
        <f t="shared" si="3"/>
        <v>107</v>
      </c>
      <c r="M78" s="80">
        <v>19</v>
      </c>
      <c r="N78" s="80">
        <v>19</v>
      </c>
      <c r="O78" s="80">
        <v>21</v>
      </c>
      <c r="P78" s="85"/>
      <c r="Q78" s="85"/>
      <c r="R78" s="85"/>
      <c r="S78" s="85"/>
      <c r="T78" s="85"/>
      <c r="U78" s="85"/>
      <c r="V78" s="85"/>
      <c r="W78" s="85"/>
      <c r="X78" s="85"/>
      <c r="Y78" s="85"/>
    </row>
    <row r="79" spans="1:25" s="64" customFormat="1" ht="15.5" x14ac:dyDescent="0.35">
      <c r="A79" s="83" t="s">
        <v>196</v>
      </c>
      <c r="B79" s="89" t="s">
        <v>197</v>
      </c>
      <c r="C79" s="79">
        <v>84</v>
      </c>
      <c r="D79" s="79" t="s">
        <v>10</v>
      </c>
      <c r="E79" s="84" t="s">
        <v>14</v>
      </c>
      <c r="F79" s="80">
        <v>20</v>
      </c>
      <c r="G79" s="80">
        <v>21</v>
      </c>
      <c r="H79" s="80">
        <v>24</v>
      </c>
      <c r="I79" s="80">
        <f t="shared" si="2"/>
        <v>65</v>
      </c>
      <c r="J79" s="80">
        <v>22</v>
      </c>
      <c r="K79" s="80">
        <v>18</v>
      </c>
      <c r="L79" s="85">
        <f t="shared" si="3"/>
        <v>105</v>
      </c>
      <c r="M79" s="80">
        <v>23</v>
      </c>
      <c r="N79" s="80">
        <v>24</v>
      </c>
      <c r="O79" s="80">
        <v>22</v>
      </c>
      <c r="P79" s="85"/>
      <c r="Q79" s="85"/>
      <c r="R79" s="85"/>
      <c r="S79" s="85"/>
      <c r="T79" s="85"/>
      <c r="U79" s="85"/>
      <c r="V79" s="85"/>
      <c r="W79" s="85"/>
      <c r="X79" s="85"/>
      <c r="Y79" s="85"/>
    </row>
    <row r="80" spans="1:25" s="64" customFormat="1" ht="15.5" x14ac:dyDescent="0.35">
      <c r="A80" s="83" t="s">
        <v>115</v>
      </c>
      <c r="B80" s="89" t="s">
        <v>116</v>
      </c>
      <c r="C80" s="79">
        <v>85</v>
      </c>
      <c r="D80" s="79"/>
      <c r="E80" s="84" t="s">
        <v>14</v>
      </c>
      <c r="F80" s="80">
        <v>10</v>
      </c>
      <c r="G80" s="80">
        <v>14</v>
      </c>
      <c r="H80" s="80">
        <v>13</v>
      </c>
      <c r="I80" s="80">
        <f t="shared" si="2"/>
        <v>37</v>
      </c>
      <c r="J80" s="80">
        <v>5</v>
      </c>
      <c r="K80" s="80">
        <v>8</v>
      </c>
      <c r="L80" s="85">
        <f t="shared" si="3"/>
        <v>50</v>
      </c>
      <c r="M80" s="80">
        <v>11</v>
      </c>
      <c r="N80" s="80">
        <v>9</v>
      </c>
      <c r="O80" s="80">
        <v>12</v>
      </c>
      <c r="P80" s="85"/>
      <c r="Q80" s="85"/>
      <c r="R80" s="85"/>
      <c r="S80" s="85"/>
      <c r="T80" s="85"/>
      <c r="U80" s="85"/>
      <c r="V80" s="85"/>
      <c r="W80" s="85"/>
      <c r="X80" s="85"/>
      <c r="Y80" s="85"/>
    </row>
    <row r="81" spans="1:25" s="64" customFormat="1" ht="15.5" x14ac:dyDescent="0.35">
      <c r="A81" s="83" t="s">
        <v>117</v>
      </c>
      <c r="B81" s="89" t="s">
        <v>118</v>
      </c>
      <c r="C81" s="79">
        <v>91</v>
      </c>
      <c r="D81" s="79" t="s">
        <v>119</v>
      </c>
      <c r="E81" s="84" t="s">
        <v>14</v>
      </c>
      <c r="F81" s="80">
        <v>23</v>
      </c>
      <c r="G81" s="80">
        <v>17</v>
      </c>
      <c r="H81" s="80">
        <v>22</v>
      </c>
      <c r="I81" s="80">
        <f t="shared" si="2"/>
        <v>62</v>
      </c>
      <c r="J81" s="80">
        <v>18</v>
      </c>
      <c r="K81" s="80">
        <v>20</v>
      </c>
      <c r="L81" s="85">
        <f t="shared" si="3"/>
        <v>100</v>
      </c>
      <c r="M81" s="80">
        <v>21</v>
      </c>
      <c r="N81" s="80">
        <v>19</v>
      </c>
      <c r="O81" s="80">
        <v>25</v>
      </c>
      <c r="P81" s="85"/>
      <c r="Q81" s="85"/>
      <c r="R81" s="85"/>
      <c r="S81" s="85"/>
      <c r="T81" s="85"/>
      <c r="U81" s="85"/>
      <c r="V81" s="85"/>
      <c r="W81" s="85"/>
      <c r="X81" s="85"/>
      <c r="Y81" s="85"/>
    </row>
    <row r="82" spans="1:25" s="64" customFormat="1" ht="15.5" x14ac:dyDescent="0.35">
      <c r="A82" s="83" t="s">
        <v>120</v>
      </c>
      <c r="B82" s="89" t="s">
        <v>121</v>
      </c>
      <c r="C82" s="79">
        <v>92</v>
      </c>
      <c r="D82" s="79" t="s">
        <v>73</v>
      </c>
      <c r="E82" s="84" t="s">
        <v>14</v>
      </c>
      <c r="F82" s="80">
        <v>19</v>
      </c>
      <c r="G82" s="80">
        <v>18</v>
      </c>
      <c r="H82" s="80">
        <v>16</v>
      </c>
      <c r="I82" s="80">
        <f t="shared" si="2"/>
        <v>53</v>
      </c>
      <c r="J82" s="80">
        <v>15</v>
      </c>
      <c r="K82" s="80">
        <v>17</v>
      </c>
      <c r="L82" s="85">
        <f t="shared" si="3"/>
        <v>85</v>
      </c>
      <c r="M82" s="80">
        <v>14</v>
      </c>
      <c r="N82" s="80">
        <v>15</v>
      </c>
      <c r="O82" s="80">
        <v>14</v>
      </c>
      <c r="P82" s="85"/>
      <c r="Q82" s="85"/>
      <c r="R82" s="85"/>
      <c r="S82" s="85"/>
      <c r="T82" s="85"/>
      <c r="U82" s="85"/>
      <c r="V82" s="85"/>
      <c r="W82" s="85"/>
      <c r="X82" s="85"/>
      <c r="Y82" s="85"/>
    </row>
    <row r="83" spans="1:25" s="64" customFormat="1" ht="15.5" x14ac:dyDescent="0.35">
      <c r="A83" s="83" t="s">
        <v>122</v>
      </c>
      <c r="B83" s="89" t="s">
        <v>123</v>
      </c>
      <c r="C83" s="79">
        <v>104</v>
      </c>
      <c r="D83" s="79" t="s">
        <v>119</v>
      </c>
      <c r="E83" s="84" t="s">
        <v>37</v>
      </c>
      <c r="F83" s="80">
        <v>21</v>
      </c>
      <c r="G83" s="80">
        <v>22</v>
      </c>
      <c r="H83" s="80">
        <v>20</v>
      </c>
      <c r="I83" s="80">
        <f t="shared" si="2"/>
        <v>63</v>
      </c>
      <c r="J83" s="80">
        <v>21</v>
      </c>
      <c r="K83" s="80">
        <v>24</v>
      </c>
      <c r="L83" s="85">
        <f t="shared" si="3"/>
        <v>108</v>
      </c>
      <c r="M83" s="80">
        <v>21</v>
      </c>
      <c r="N83" s="80">
        <v>22</v>
      </c>
      <c r="O83" s="80">
        <v>17</v>
      </c>
      <c r="P83" s="85"/>
      <c r="Q83" s="85"/>
      <c r="R83" s="85"/>
      <c r="S83" s="85"/>
      <c r="T83" s="85"/>
      <c r="U83" s="85"/>
      <c r="V83" s="85"/>
      <c r="W83" s="85"/>
      <c r="X83" s="85"/>
      <c r="Y83" s="85"/>
    </row>
    <row r="84" spans="1:25" s="64" customFormat="1" ht="15.5" x14ac:dyDescent="0.35">
      <c r="A84" s="83" t="s">
        <v>124</v>
      </c>
      <c r="B84" s="89" t="s">
        <v>125</v>
      </c>
      <c r="C84" s="79">
        <v>107</v>
      </c>
      <c r="D84" s="79" t="s">
        <v>10</v>
      </c>
      <c r="E84" s="84" t="s">
        <v>14</v>
      </c>
      <c r="F84" s="80">
        <v>21</v>
      </c>
      <c r="G84" s="80">
        <v>23</v>
      </c>
      <c r="H84" s="80">
        <v>24</v>
      </c>
      <c r="I84" s="80">
        <f t="shared" si="2"/>
        <v>68</v>
      </c>
      <c r="J84" s="80">
        <v>22</v>
      </c>
      <c r="K84" s="80">
        <v>18</v>
      </c>
      <c r="L84" s="85">
        <f t="shared" si="3"/>
        <v>108</v>
      </c>
      <c r="M84" s="80">
        <v>22</v>
      </c>
      <c r="N84" s="80">
        <v>20</v>
      </c>
      <c r="O84" s="80">
        <v>23</v>
      </c>
      <c r="P84" s="85"/>
      <c r="Q84" s="85"/>
      <c r="R84" s="85"/>
      <c r="S84" s="85"/>
      <c r="T84" s="85"/>
      <c r="U84" s="85"/>
      <c r="V84" s="85"/>
      <c r="W84" s="85"/>
      <c r="X84" s="85"/>
      <c r="Y84" s="85"/>
    </row>
    <row r="85" spans="1:25" s="64" customFormat="1" ht="15.5" x14ac:dyDescent="0.35">
      <c r="A85" s="83" t="s">
        <v>126</v>
      </c>
      <c r="B85" s="89" t="s">
        <v>127</v>
      </c>
      <c r="C85" s="79">
        <v>108</v>
      </c>
      <c r="D85" s="79"/>
      <c r="E85" s="84" t="s">
        <v>37</v>
      </c>
      <c r="F85" s="80">
        <v>19</v>
      </c>
      <c r="G85" s="80">
        <v>24</v>
      </c>
      <c r="H85" s="80">
        <v>20</v>
      </c>
      <c r="I85" s="80">
        <f t="shared" si="2"/>
        <v>63</v>
      </c>
      <c r="J85" s="80">
        <v>19</v>
      </c>
      <c r="K85" s="80">
        <v>23</v>
      </c>
      <c r="L85" s="85">
        <f t="shared" si="3"/>
        <v>105</v>
      </c>
      <c r="M85" s="80">
        <v>23</v>
      </c>
      <c r="N85" s="80">
        <v>23</v>
      </c>
      <c r="O85" s="80">
        <v>23</v>
      </c>
      <c r="P85" s="85"/>
      <c r="Q85" s="85"/>
      <c r="R85" s="85"/>
      <c r="S85" s="85"/>
      <c r="T85" s="85"/>
      <c r="U85" s="85"/>
      <c r="V85" s="85"/>
      <c r="W85" s="85"/>
      <c r="X85" s="85"/>
      <c r="Y85" s="85"/>
    </row>
    <row r="86" spans="1:25" s="64" customFormat="1" ht="15.5" x14ac:dyDescent="0.35">
      <c r="A86" s="83" t="s">
        <v>128</v>
      </c>
      <c r="B86" s="89" t="s">
        <v>129</v>
      </c>
      <c r="C86" s="79">
        <v>109</v>
      </c>
      <c r="D86" s="82" t="s">
        <v>119</v>
      </c>
      <c r="E86" s="84" t="s">
        <v>37</v>
      </c>
      <c r="F86" s="80">
        <v>22</v>
      </c>
      <c r="G86" s="80">
        <v>23</v>
      </c>
      <c r="H86" s="80">
        <v>22</v>
      </c>
      <c r="I86" s="80">
        <f t="shared" si="2"/>
        <v>67</v>
      </c>
      <c r="J86" s="80">
        <v>22</v>
      </c>
      <c r="K86" s="80">
        <v>18</v>
      </c>
      <c r="L86" s="85">
        <f t="shared" si="3"/>
        <v>107</v>
      </c>
      <c r="M86" s="80">
        <v>18</v>
      </c>
      <c r="N86" s="80">
        <v>22</v>
      </c>
      <c r="O86" s="80">
        <v>23</v>
      </c>
      <c r="P86" s="85"/>
      <c r="Q86" s="85"/>
      <c r="R86" s="85"/>
      <c r="S86" s="85"/>
      <c r="T86" s="85"/>
      <c r="U86" s="85"/>
      <c r="V86" s="85"/>
      <c r="W86" s="85"/>
      <c r="X86" s="85"/>
      <c r="Y86" s="85"/>
    </row>
    <row r="87" spans="1:25" s="64" customFormat="1" ht="15.5" x14ac:dyDescent="0.35">
      <c r="A87" s="77" t="s">
        <v>190</v>
      </c>
      <c r="B87" s="91" t="s">
        <v>191</v>
      </c>
      <c r="C87" s="79">
        <v>110</v>
      </c>
      <c r="D87" s="79"/>
      <c r="E87" s="78" t="s">
        <v>32</v>
      </c>
      <c r="F87" s="80">
        <v>22</v>
      </c>
      <c r="G87" s="80">
        <v>23</v>
      </c>
      <c r="H87" s="80">
        <v>23</v>
      </c>
      <c r="I87" s="80">
        <f t="shared" si="2"/>
        <v>68</v>
      </c>
      <c r="J87" s="80">
        <v>22</v>
      </c>
      <c r="K87" s="80">
        <v>20</v>
      </c>
      <c r="L87" s="85">
        <f t="shared" si="3"/>
        <v>110</v>
      </c>
      <c r="M87" s="80">
        <v>22</v>
      </c>
      <c r="N87" s="80">
        <v>23</v>
      </c>
      <c r="O87" s="80">
        <v>21</v>
      </c>
      <c r="P87" s="85"/>
      <c r="Q87" s="85"/>
      <c r="R87" s="85"/>
      <c r="S87" s="85"/>
      <c r="T87" s="85"/>
      <c r="U87" s="85"/>
      <c r="V87" s="85"/>
      <c r="W87" s="85"/>
      <c r="X87" s="85"/>
      <c r="Y87" s="85"/>
    </row>
    <row r="88" spans="1:25" s="64" customFormat="1" ht="15" customHeight="1" x14ac:dyDescent="0.35">
      <c r="A88" s="83" t="s">
        <v>198</v>
      </c>
      <c r="B88" s="89" t="s">
        <v>199</v>
      </c>
      <c r="C88" s="79">
        <v>112</v>
      </c>
      <c r="D88" s="82" t="s">
        <v>119</v>
      </c>
      <c r="E88" s="84" t="s">
        <v>37</v>
      </c>
      <c r="F88" s="80">
        <v>25</v>
      </c>
      <c r="G88" s="80">
        <v>24</v>
      </c>
      <c r="H88" s="80">
        <v>22</v>
      </c>
      <c r="I88" s="80">
        <f t="shared" si="2"/>
        <v>71</v>
      </c>
      <c r="J88" s="80">
        <v>18</v>
      </c>
      <c r="K88" s="80">
        <v>20</v>
      </c>
      <c r="L88" s="85">
        <f t="shared" si="3"/>
        <v>109</v>
      </c>
      <c r="M88" s="80">
        <v>24</v>
      </c>
      <c r="N88" s="80">
        <v>21</v>
      </c>
      <c r="O88" s="80">
        <v>23</v>
      </c>
      <c r="P88" s="85"/>
      <c r="Q88" s="85"/>
      <c r="R88" s="85"/>
      <c r="S88" s="85"/>
      <c r="T88" s="85"/>
      <c r="U88" s="85"/>
      <c r="V88" s="85"/>
      <c r="W88" s="85"/>
      <c r="X88" s="85"/>
      <c r="Y88" s="85"/>
    </row>
    <row r="89" spans="1:25" s="64" customFormat="1" ht="15.5" x14ac:dyDescent="0.35">
      <c r="A89" s="83" t="s">
        <v>130</v>
      </c>
      <c r="B89" s="89" t="s">
        <v>131</v>
      </c>
      <c r="C89" s="79">
        <v>120</v>
      </c>
      <c r="D89" s="79"/>
      <c r="E89" s="84" t="s">
        <v>37</v>
      </c>
      <c r="F89" s="80">
        <v>21</v>
      </c>
      <c r="G89" s="80">
        <v>21</v>
      </c>
      <c r="H89" s="80">
        <v>19</v>
      </c>
      <c r="I89" s="80">
        <f t="shared" si="2"/>
        <v>61</v>
      </c>
      <c r="J89" s="80">
        <v>24</v>
      </c>
      <c r="K89" s="80">
        <v>22</v>
      </c>
      <c r="L89" s="85">
        <f t="shared" si="3"/>
        <v>107</v>
      </c>
      <c r="M89" s="80">
        <v>21</v>
      </c>
      <c r="N89" s="80">
        <v>23</v>
      </c>
      <c r="O89" s="80">
        <v>22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</row>
    <row r="90" spans="1:25" s="64" customFormat="1" ht="15.5" x14ac:dyDescent="0.35">
      <c r="A90" s="83" t="s">
        <v>200</v>
      </c>
      <c r="B90" s="89" t="s">
        <v>118</v>
      </c>
      <c r="C90" s="79">
        <v>122</v>
      </c>
      <c r="D90" s="79" t="s">
        <v>119</v>
      </c>
      <c r="E90" s="84" t="s">
        <v>37</v>
      </c>
      <c r="F90" s="80">
        <v>22</v>
      </c>
      <c r="G90" s="80">
        <v>22</v>
      </c>
      <c r="H90" s="80">
        <v>23</v>
      </c>
      <c r="I90" s="80">
        <f t="shared" si="2"/>
        <v>67</v>
      </c>
      <c r="J90" s="80">
        <v>24</v>
      </c>
      <c r="K90" s="80">
        <v>21</v>
      </c>
      <c r="L90" s="85">
        <f t="shared" si="3"/>
        <v>112</v>
      </c>
      <c r="M90" s="80">
        <v>22</v>
      </c>
      <c r="N90" s="80">
        <v>22</v>
      </c>
      <c r="O90" s="80">
        <v>23</v>
      </c>
      <c r="P90" s="85"/>
      <c r="Q90" s="85"/>
      <c r="R90" s="85"/>
      <c r="S90" s="85"/>
      <c r="T90" s="85"/>
      <c r="U90" s="85"/>
      <c r="V90" s="85"/>
      <c r="W90" s="85"/>
      <c r="X90" s="85"/>
      <c r="Y90" s="85"/>
    </row>
    <row r="91" spans="1:25" s="64" customFormat="1" ht="15.5" x14ac:dyDescent="0.35">
      <c r="A91" s="83" t="s">
        <v>132</v>
      </c>
      <c r="B91" s="89" t="s">
        <v>79</v>
      </c>
      <c r="C91" s="79">
        <v>124</v>
      </c>
      <c r="D91" s="79"/>
      <c r="E91" s="84" t="s">
        <v>32</v>
      </c>
      <c r="F91" s="80">
        <v>18</v>
      </c>
      <c r="G91" s="80">
        <v>20</v>
      </c>
      <c r="H91" s="80">
        <v>21</v>
      </c>
      <c r="I91" s="80">
        <f t="shared" si="2"/>
        <v>59</v>
      </c>
      <c r="J91" s="80">
        <v>17</v>
      </c>
      <c r="K91" s="80">
        <v>18</v>
      </c>
      <c r="L91" s="85">
        <f t="shared" si="3"/>
        <v>94</v>
      </c>
      <c r="M91" s="80">
        <v>19</v>
      </c>
      <c r="N91" s="80">
        <v>21</v>
      </c>
      <c r="O91" s="80">
        <v>19</v>
      </c>
      <c r="P91" s="85"/>
      <c r="Q91" s="85"/>
      <c r="R91" s="85"/>
      <c r="S91" s="85"/>
      <c r="T91" s="85"/>
      <c r="U91" s="85"/>
      <c r="V91" s="85"/>
      <c r="W91" s="85"/>
      <c r="X91" s="85"/>
      <c r="Y91" s="85"/>
    </row>
    <row r="92" spans="1:25" s="64" customFormat="1" ht="15.5" x14ac:dyDescent="0.35">
      <c r="A92" s="83" t="s">
        <v>133</v>
      </c>
      <c r="B92" s="89" t="s">
        <v>134</v>
      </c>
      <c r="C92" s="79">
        <v>126</v>
      </c>
      <c r="D92" s="79" t="s">
        <v>119</v>
      </c>
      <c r="E92" s="84" t="s">
        <v>37</v>
      </c>
      <c r="F92" s="80">
        <v>23</v>
      </c>
      <c r="G92" s="80">
        <v>22</v>
      </c>
      <c r="H92" s="80">
        <v>19</v>
      </c>
      <c r="I92" s="80">
        <f t="shared" si="2"/>
        <v>64</v>
      </c>
      <c r="J92" s="80">
        <v>19</v>
      </c>
      <c r="K92" s="80">
        <v>21</v>
      </c>
      <c r="L92" s="85">
        <f t="shared" si="3"/>
        <v>104</v>
      </c>
      <c r="M92" s="80">
        <v>21</v>
      </c>
      <c r="N92" s="80">
        <v>21</v>
      </c>
      <c r="O92" s="80">
        <v>19</v>
      </c>
      <c r="P92" s="85"/>
      <c r="Q92" s="85"/>
      <c r="R92" s="85"/>
      <c r="S92" s="85"/>
      <c r="T92" s="85"/>
      <c r="U92" s="85"/>
      <c r="V92" s="85"/>
      <c r="W92" s="85"/>
      <c r="X92" s="85"/>
      <c r="Y92" s="85"/>
    </row>
    <row r="93" spans="1:25" s="64" customFormat="1" ht="15.5" x14ac:dyDescent="0.35">
      <c r="A93" s="83" t="s">
        <v>135</v>
      </c>
      <c r="B93" s="89" t="s">
        <v>79</v>
      </c>
      <c r="C93" s="79">
        <v>129</v>
      </c>
      <c r="D93" s="79"/>
      <c r="E93" s="84" t="s">
        <v>32</v>
      </c>
      <c r="F93" s="80">
        <v>22</v>
      </c>
      <c r="G93" s="80">
        <v>23</v>
      </c>
      <c r="H93" s="80">
        <v>22</v>
      </c>
      <c r="I93" s="80">
        <f t="shared" si="2"/>
        <v>67</v>
      </c>
      <c r="J93" s="80">
        <v>19</v>
      </c>
      <c r="K93" s="80">
        <v>20</v>
      </c>
      <c r="L93" s="85">
        <f t="shared" si="3"/>
        <v>106</v>
      </c>
      <c r="M93" s="80">
        <v>24</v>
      </c>
      <c r="N93" s="80">
        <v>18</v>
      </c>
      <c r="O93" s="80">
        <v>23</v>
      </c>
      <c r="P93" s="85"/>
      <c r="Q93" s="85"/>
      <c r="R93" s="85"/>
      <c r="S93" s="85"/>
      <c r="T93" s="85"/>
      <c r="U93" s="85"/>
      <c r="V93" s="85"/>
      <c r="W93" s="85"/>
      <c r="X93" s="85"/>
      <c r="Y93" s="85"/>
    </row>
    <row r="94" spans="1:25" s="64" customFormat="1" ht="15.5" x14ac:dyDescent="0.35">
      <c r="A94" s="83" t="s">
        <v>136</v>
      </c>
      <c r="B94" s="89" t="s">
        <v>137</v>
      </c>
      <c r="C94" s="79">
        <v>130</v>
      </c>
      <c r="D94" s="79" t="s">
        <v>119</v>
      </c>
      <c r="E94" s="84" t="s">
        <v>37</v>
      </c>
      <c r="F94" s="80">
        <v>23</v>
      </c>
      <c r="G94" s="80">
        <v>19</v>
      </c>
      <c r="H94" s="80">
        <v>24</v>
      </c>
      <c r="I94" s="80">
        <f t="shared" si="2"/>
        <v>66</v>
      </c>
      <c r="J94" s="80">
        <v>22</v>
      </c>
      <c r="K94" s="80">
        <v>22</v>
      </c>
      <c r="L94" s="85">
        <f t="shared" si="3"/>
        <v>110</v>
      </c>
      <c r="M94" s="80">
        <v>18</v>
      </c>
      <c r="N94" s="80">
        <v>24</v>
      </c>
      <c r="O94" s="80">
        <v>23</v>
      </c>
      <c r="P94" s="85"/>
      <c r="Q94" s="85"/>
      <c r="R94" s="85"/>
      <c r="S94" s="85"/>
      <c r="T94" s="85"/>
      <c r="U94" s="85"/>
      <c r="V94" s="85"/>
      <c r="W94" s="85"/>
      <c r="X94" s="85"/>
      <c r="Y94" s="85"/>
    </row>
    <row r="95" spans="1:25" s="64" customFormat="1" ht="15.5" x14ac:dyDescent="0.35">
      <c r="A95" s="83" t="s">
        <v>138</v>
      </c>
      <c r="B95" s="89" t="s">
        <v>72</v>
      </c>
      <c r="C95" s="79">
        <v>131</v>
      </c>
      <c r="D95" s="79"/>
      <c r="E95" s="84" t="s">
        <v>47</v>
      </c>
      <c r="F95" s="80">
        <v>23</v>
      </c>
      <c r="G95" s="80">
        <v>25</v>
      </c>
      <c r="H95" s="80">
        <v>22</v>
      </c>
      <c r="I95" s="80">
        <f t="shared" si="2"/>
        <v>70</v>
      </c>
      <c r="J95" s="80">
        <v>25</v>
      </c>
      <c r="K95" s="80">
        <v>23</v>
      </c>
      <c r="L95" s="85">
        <f t="shared" si="3"/>
        <v>118</v>
      </c>
      <c r="M95" s="80">
        <v>24</v>
      </c>
      <c r="N95" s="80">
        <v>24</v>
      </c>
      <c r="O95" s="80">
        <v>24</v>
      </c>
      <c r="P95" s="85"/>
      <c r="Q95" s="85"/>
      <c r="R95" s="85"/>
      <c r="S95" s="85"/>
      <c r="T95" s="85"/>
      <c r="U95" s="85"/>
      <c r="V95" s="85"/>
      <c r="W95" s="85"/>
      <c r="X95" s="85"/>
      <c r="Y95" s="85"/>
    </row>
    <row r="96" spans="1:25" s="64" customFormat="1" ht="15.5" x14ac:dyDescent="0.35">
      <c r="A96" s="83" t="s">
        <v>139</v>
      </c>
      <c r="B96" s="89" t="s">
        <v>140</v>
      </c>
      <c r="C96" s="79">
        <v>132</v>
      </c>
      <c r="D96" s="79" t="s">
        <v>119</v>
      </c>
      <c r="E96" s="84" t="s">
        <v>14</v>
      </c>
      <c r="F96" s="80">
        <v>18</v>
      </c>
      <c r="G96" s="80">
        <v>18</v>
      </c>
      <c r="H96" s="80">
        <v>17</v>
      </c>
      <c r="I96" s="80">
        <f t="shared" si="2"/>
        <v>53</v>
      </c>
      <c r="J96" s="80">
        <v>19</v>
      </c>
      <c r="K96" s="80">
        <v>18</v>
      </c>
      <c r="L96" s="85">
        <f t="shared" si="3"/>
        <v>90</v>
      </c>
      <c r="M96" s="80">
        <v>19</v>
      </c>
      <c r="N96" s="80">
        <v>17</v>
      </c>
      <c r="O96" s="80">
        <v>18</v>
      </c>
      <c r="P96" s="85"/>
      <c r="Q96" s="85"/>
      <c r="R96" s="85"/>
      <c r="S96" s="85"/>
      <c r="T96" s="85"/>
      <c r="U96" s="85"/>
      <c r="V96" s="85"/>
      <c r="W96" s="85"/>
      <c r="X96" s="85"/>
      <c r="Y96" s="85"/>
    </row>
    <row r="97" spans="1:25" s="64" customFormat="1" ht="15.5" x14ac:dyDescent="0.35">
      <c r="A97" s="83" t="s">
        <v>141</v>
      </c>
      <c r="B97" s="89" t="s">
        <v>142</v>
      </c>
      <c r="C97" s="79">
        <v>134</v>
      </c>
      <c r="D97" s="79" t="s">
        <v>119</v>
      </c>
      <c r="E97" s="84" t="s">
        <v>11</v>
      </c>
      <c r="F97" s="80">
        <v>21</v>
      </c>
      <c r="G97" s="80">
        <v>23</v>
      </c>
      <c r="H97" s="80">
        <v>25</v>
      </c>
      <c r="I97" s="80">
        <f t="shared" si="2"/>
        <v>69</v>
      </c>
      <c r="J97" s="80">
        <v>21</v>
      </c>
      <c r="K97" s="80">
        <v>20</v>
      </c>
      <c r="L97" s="85">
        <f t="shared" si="3"/>
        <v>110</v>
      </c>
      <c r="M97" s="80">
        <v>23</v>
      </c>
      <c r="N97" s="80">
        <v>23</v>
      </c>
      <c r="O97" s="80">
        <v>19</v>
      </c>
      <c r="P97" s="85"/>
      <c r="Q97" s="85"/>
      <c r="R97" s="85"/>
      <c r="S97" s="85"/>
      <c r="T97" s="85"/>
      <c r="U97" s="85"/>
      <c r="V97" s="85"/>
      <c r="W97" s="85"/>
      <c r="X97" s="85"/>
      <c r="Y97" s="85"/>
    </row>
    <row r="98" spans="1:25" s="64" customFormat="1" ht="15.5" x14ac:dyDescent="0.35">
      <c r="A98" s="83" t="s">
        <v>143</v>
      </c>
      <c r="B98" s="89" t="s">
        <v>144</v>
      </c>
      <c r="C98" s="79">
        <v>139</v>
      </c>
      <c r="D98" s="79" t="s">
        <v>10</v>
      </c>
      <c r="E98" s="84" t="s">
        <v>27</v>
      </c>
      <c r="F98" s="80">
        <v>24</v>
      </c>
      <c r="G98" s="80">
        <v>22</v>
      </c>
      <c r="H98" s="80">
        <v>21</v>
      </c>
      <c r="I98" s="80">
        <f t="shared" si="2"/>
        <v>67</v>
      </c>
      <c r="J98" s="80">
        <v>19</v>
      </c>
      <c r="K98" s="80">
        <v>19</v>
      </c>
      <c r="L98" s="85">
        <f t="shared" si="3"/>
        <v>105</v>
      </c>
      <c r="M98" s="80">
        <v>22</v>
      </c>
      <c r="N98" s="80">
        <v>24</v>
      </c>
      <c r="O98" s="80">
        <v>22</v>
      </c>
      <c r="P98" s="85"/>
      <c r="Q98" s="85"/>
      <c r="R98" s="85"/>
      <c r="S98" s="85"/>
      <c r="T98" s="85"/>
      <c r="U98" s="85"/>
      <c r="V98" s="85"/>
      <c r="W98" s="85"/>
      <c r="X98" s="85"/>
      <c r="Y98" s="85"/>
    </row>
    <row r="99" spans="1:25" s="64" customFormat="1" ht="15.5" x14ac:dyDescent="0.35">
      <c r="A99" s="83" t="s">
        <v>145</v>
      </c>
      <c r="B99" s="89" t="s">
        <v>146</v>
      </c>
      <c r="C99" s="79">
        <v>140</v>
      </c>
      <c r="D99" s="79"/>
      <c r="E99" s="84" t="s">
        <v>14</v>
      </c>
      <c r="F99" s="80">
        <v>17</v>
      </c>
      <c r="G99" s="80">
        <v>20</v>
      </c>
      <c r="H99" s="80">
        <v>18</v>
      </c>
      <c r="I99" s="80">
        <f t="shared" si="2"/>
        <v>55</v>
      </c>
      <c r="J99" s="80">
        <v>19</v>
      </c>
      <c r="K99" s="80">
        <v>17</v>
      </c>
      <c r="L99" s="85">
        <f t="shared" si="3"/>
        <v>91</v>
      </c>
      <c r="M99" s="80">
        <v>17</v>
      </c>
      <c r="N99" s="80">
        <v>18</v>
      </c>
      <c r="O99" s="80">
        <v>16</v>
      </c>
      <c r="P99" s="85"/>
      <c r="Q99" s="85"/>
      <c r="R99" s="85"/>
      <c r="S99" s="85"/>
      <c r="T99" s="85"/>
      <c r="U99" s="85"/>
      <c r="V99" s="85"/>
      <c r="W99" s="85"/>
      <c r="X99" s="85"/>
      <c r="Y99" s="85"/>
    </row>
    <row r="100" spans="1:25" s="64" customFormat="1" ht="15.5" x14ac:dyDescent="0.35">
      <c r="A100" s="83" t="s">
        <v>147</v>
      </c>
      <c r="B100" s="89" t="s">
        <v>79</v>
      </c>
      <c r="C100" s="79">
        <v>143</v>
      </c>
      <c r="D100" s="79" t="s">
        <v>73</v>
      </c>
      <c r="E100" s="84" t="s">
        <v>14</v>
      </c>
      <c r="F100" s="80">
        <v>20</v>
      </c>
      <c r="G100" s="80">
        <v>19</v>
      </c>
      <c r="H100" s="80">
        <v>19</v>
      </c>
      <c r="I100" s="80">
        <f t="shared" si="2"/>
        <v>58</v>
      </c>
      <c r="J100" s="80">
        <v>17</v>
      </c>
      <c r="K100" s="80">
        <v>18</v>
      </c>
      <c r="L100" s="85">
        <f t="shared" si="3"/>
        <v>93</v>
      </c>
      <c r="M100" s="80">
        <v>18</v>
      </c>
      <c r="N100" s="80">
        <v>16</v>
      </c>
      <c r="O100" s="80">
        <v>20</v>
      </c>
      <c r="P100" s="85"/>
      <c r="Q100" s="85"/>
      <c r="R100" s="85"/>
      <c r="S100" s="85"/>
      <c r="T100" s="85"/>
      <c r="U100" s="85"/>
      <c r="V100" s="85"/>
      <c r="W100" s="85"/>
      <c r="X100" s="85"/>
      <c r="Y100" s="85"/>
    </row>
    <row r="101" spans="1:25" s="64" customFormat="1" ht="15" customHeight="1" x14ac:dyDescent="0.35">
      <c r="A101" s="83" t="s">
        <v>148</v>
      </c>
      <c r="B101" s="89" t="s">
        <v>140</v>
      </c>
      <c r="C101" s="79">
        <v>145</v>
      </c>
      <c r="D101" s="79"/>
      <c r="E101" s="84" t="s">
        <v>37</v>
      </c>
      <c r="F101" s="80">
        <v>22</v>
      </c>
      <c r="G101" s="80">
        <v>24</v>
      </c>
      <c r="H101" s="80">
        <v>23</v>
      </c>
      <c r="I101" s="80">
        <f t="shared" si="2"/>
        <v>69</v>
      </c>
      <c r="J101" s="80">
        <v>21</v>
      </c>
      <c r="K101" s="80">
        <v>23</v>
      </c>
      <c r="L101" s="85">
        <f t="shared" si="3"/>
        <v>113</v>
      </c>
      <c r="M101" s="80">
        <v>24</v>
      </c>
      <c r="N101" s="80">
        <v>24</v>
      </c>
      <c r="O101" s="80">
        <v>22</v>
      </c>
      <c r="P101" s="85"/>
      <c r="Q101" s="85"/>
      <c r="R101" s="85"/>
      <c r="S101" s="85"/>
      <c r="T101" s="85"/>
      <c r="U101" s="85"/>
      <c r="V101" s="85"/>
      <c r="W101" s="85"/>
      <c r="X101" s="85"/>
      <c r="Y101" s="85"/>
    </row>
    <row r="102" spans="1:25" s="64" customFormat="1" ht="15.5" x14ac:dyDescent="0.35">
      <c r="A102" s="92" t="s">
        <v>148</v>
      </c>
      <c r="B102" s="93" t="s">
        <v>149</v>
      </c>
      <c r="C102" s="86">
        <v>200</v>
      </c>
      <c r="D102" s="86" t="s">
        <v>62</v>
      </c>
      <c r="E102" s="94" t="s">
        <v>14</v>
      </c>
      <c r="F102" s="80">
        <v>12</v>
      </c>
      <c r="G102" s="80">
        <v>12</v>
      </c>
      <c r="H102" s="80">
        <v>13</v>
      </c>
      <c r="I102" s="80">
        <f t="shared" si="2"/>
        <v>37</v>
      </c>
      <c r="J102" s="80">
        <v>14</v>
      </c>
      <c r="K102" s="80">
        <v>12</v>
      </c>
      <c r="L102" s="85">
        <f t="shared" si="3"/>
        <v>63</v>
      </c>
      <c r="M102" s="80">
        <v>16</v>
      </c>
      <c r="N102" s="80">
        <v>12</v>
      </c>
      <c r="O102" s="80">
        <v>19</v>
      </c>
      <c r="P102" s="85"/>
      <c r="Q102" s="85"/>
      <c r="R102" s="85"/>
      <c r="S102" s="85"/>
      <c r="T102" s="85"/>
      <c r="U102" s="85"/>
      <c r="V102" s="85"/>
      <c r="W102" s="85"/>
      <c r="X102" s="85"/>
      <c r="Y102" s="85"/>
    </row>
    <row r="103" spans="1:25" s="64" customFormat="1" ht="15.5" x14ac:dyDescent="0.35">
      <c r="A103" s="83" t="s">
        <v>150</v>
      </c>
      <c r="B103" s="89" t="s">
        <v>151</v>
      </c>
      <c r="C103" s="79">
        <v>149</v>
      </c>
      <c r="D103" s="79" t="s">
        <v>10</v>
      </c>
      <c r="E103" s="84" t="s">
        <v>11</v>
      </c>
      <c r="F103" s="80">
        <v>21</v>
      </c>
      <c r="G103" s="80">
        <v>24</v>
      </c>
      <c r="H103" s="80">
        <v>25</v>
      </c>
      <c r="I103" s="80">
        <f t="shared" si="2"/>
        <v>70</v>
      </c>
      <c r="J103" s="80">
        <v>22</v>
      </c>
      <c r="K103" s="80">
        <v>23</v>
      </c>
      <c r="L103" s="85">
        <f t="shared" si="3"/>
        <v>115</v>
      </c>
      <c r="M103" s="80">
        <v>23</v>
      </c>
      <c r="N103" s="80">
        <v>24</v>
      </c>
      <c r="O103" s="80">
        <v>19</v>
      </c>
      <c r="P103" s="85"/>
      <c r="Q103" s="85"/>
      <c r="R103" s="85"/>
      <c r="S103" s="85"/>
      <c r="T103" s="85"/>
      <c r="U103" s="85"/>
      <c r="V103" s="85"/>
      <c r="W103" s="85"/>
      <c r="X103" s="85"/>
      <c r="Y103" s="85"/>
    </row>
    <row r="104" spans="1:25" s="64" customFormat="1" ht="15.5" x14ac:dyDescent="0.35">
      <c r="A104" s="83" t="s">
        <v>150</v>
      </c>
      <c r="B104" s="89" t="s">
        <v>274</v>
      </c>
      <c r="C104" s="79">
        <v>150</v>
      </c>
      <c r="D104" s="79"/>
      <c r="E104" s="84" t="s">
        <v>14</v>
      </c>
      <c r="F104" s="80">
        <v>16</v>
      </c>
      <c r="G104" s="104">
        <v>20</v>
      </c>
      <c r="H104" s="80">
        <v>20</v>
      </c>
      <c r="I104" s="80">
        <f t="shared" si="2"/>
        <v>56</v>
      </c>
      <c r="J104" s="80">
        <v>17</v>
      </c>
      <c r="K104" s="80">
        <v>17</v>
      </c>
      <c r="L104" s="85">
        <f t="shared" si="3"/>
        <v>90</v>
      </c>
      <c r="M104" s="80">
        <v>15</v>
      </c>
      <c r="N104" s="80">
        <v>20</v>
      </c>
      <c r="O104" s="80">
        <v>16</v>
      </c>
      <c r="P104" s="85"/>
      <c r="Q104" s="85"/>
      <c r="R104" s="85"/>
      <c r="S104" s="85"/>
      <c r="T104" s="85"/>
      <c r="U104" s="85"/>
      <c r="V104" s="85"/>
      <c r="W104" s="85"/>
      <c r="X104" s="85"/>
      <c r="Y104" s="85"/>
    </row>
    <row r="105" spans="1:25" s="64" customFormat="1" ht="15.5" x14ac:dyDescent="0.35">
      <c r="A105" s="83" t="s">
        <v>152</v>
      </c>
      <c r="B105" s="89" t="s">
        <v>153</v>
      </c>
      <c r="C105" s="79">
        <v>152</v>
      </c>
      <c r="D105" s="79" t="s">
        <v>73</v>
      </c>
      <c r="E105" s="84" t="s">
        <v>14</v>
      </c>
      <c r="F105" s="80">
        <v>19</v>
      </c>
      <c r="G105" s="80">
        <v>15</v>
      </c>
      <c r="H105" s="80">
        <v>20</v>
      </c>
      <c r="I105" s="80">
        <f t="shared" si="2"/>
        <v>54</v>
      </c>
      <c r="J105" s="80">
        <v>24</v>
      </c>
      <c r="K105" s="80">
        <v>19</v>
      </c>
      <c r="L105" s="85">
        <f t="shared" si="3"/>
        <v>97</v>
      </c>
      <c r="M105" s="80">
        <v>17</v>
      </c>
      <c r="N105" s="80">
        <v>19</v>
      </c>
      <c r="O105" s="80">
        <v>19</v>
      </c>
      <c r="P105" s="85"/>
      <c r="Q105" s="85"/>
      <c r="R105" s="85"/>
      <c r="S105" s="85"/>
      <c r="T105" s="85"/>
      <c r="U105" s="85"/>
      <c r="V105" s="85"/>
      <c r="W105" s="85"/>
      <c r="X105" s="85"/>
      <c r="Y105" s="85"/>
    </row>
    <row r="106" spans="1:25" s="64" customFormat="1" ht="15.5" x14ac:dyDescent="0.35">
      <c r="A106" s="83" t="s">
        <v>154</v>
      </c>
      <c r="B106" s="89" t="s">
        <v>155</v>
      </c>
      <c r="C106" s="79">
        <v>156</v>
      </c>
      <c r="D106" s="79" t="s">
        <v>119</v>
      </c>
      <c r="E106" s="84" t="s">
        <v>14</v>
      </c>
      <c r="F106" s="80">
        <v>18</v>
      </c>
      <c r="G106" s="80">
        <v>23</v>
      </c>
      <c r="H106" s="104">
        <v>20</v>
      </c>
      <c r="I106" s="80">
        <f t="shared" si="2"/>
        <v>61</v>
      </c>
      <c r="J106" s="80">
        <v>18</v>
      </c>
      <c r="K106" s="80">
        <v>21</v>
      </c>
      <c r="L106" s="85">
        <f t="shared" si="3"/>
        <v>100</v>
      </c>
      <c r="M106" s="80">
        <v>20</v>
      </c>
      <c r="N106" s="80">
        <v>22</v>
      </c>
      <c r="O106" s="80">
        <v>21</v>
      </c>
      <c r="P106" s="85"/>
      <c r="Q106" s="85"/>
      <c r="R106" s="85"/>
      <c r="S106" s="85"/>
      <c r="T106" s="85"/>
      <c r="U106" s="85"/>
      <c r="V106" s="85"/>
      <c r="W106" s="85"/>
      <c r="X106" s="85"/>
      <c r="Y106" s="85"/>
    </row>
    <row r="107" spans="1:25" s="64" customFormat="1" ht="15.5" x14ac:dyDescent="0.35">
      <c r="A107" s="83" t="s">
        <v>154</v>
      </c>
      <c r="B107" s="89" t="s">
        <v>156</v>
      </c>
      <c r="C107" s="79">
        <v>157</v>
      </c>
      <c r="D107" s="79"/>
      <c r="E107" s="84" t="s">
        <v>14</v>
      </c>
      <c r="F107" s="80">
        <v>20</v>
      </c>
      <c r="G107" s="80">
        <v>23</v>
      </c>
      <c r="H107" s="80">
        <v>16</v>
      </c>
      <c r="I107" s="80">
        <f t="shared" ref="I107:I128" si="4">SUM(F107:H107)</f>
        <v>59</v>
      </c>
      <c r="J107" s="80">
        <v>10</v>
      </c>
      <c r="K107" s="80">
        <v>17</v>
      </c>
      <c r="L107" s="85">
        <f t="shared" ref="L107:L128" si="5">I107+J107+K107</f>
        <v>86</v>
      </c>
      <c r="M107" s="80">
        <v>16</v>
      </c>
      <c r="N107" s="80">
        <v>15</v>
      </c>
      <c r="O107" s="80">
        <v>19</v>
      </c>
      <c r="P107" s="85"/>
      <c r="Q107" s="85"/>
      <c r="R107" s="85"/>
      <c r="S107" s="85"/>
      <c r="T107" s="85"/>
      <c r="U107" s="85"/>
      <c r="V107" s="85"/>
      <c r="W107" s="85"/>
      <c r="X107" s="85"/>
      <c r="Y107" s="85"/>
    </row>
    <row r="108" spans="1:25" s="64" customFormat="1" ht="15.5" x14ac:dyDescent="0.35">
      <c r="A108" s="83" t="s">
        <v>157</v>
      </c>
      <c r="B108" s="89" t="s">
        <v>158</v>
      </c>
      <c r="C108" s="86">
        <v>205</v>
      </c>
      <c r="D108" s="79" t="s">
        <v>62</v>
      </c>
      <c r="E108" s="84" t="s">
        <v>32</v>
      </c>
      <c r="F108" s="80">
        <v>22</v>
      </c>
      <c r="G108" s="80">
        <v>20</v>
      </c>
      <c r="H108" s="80">
        <v>24</v>
      </c>
      <c r="I108" s="80">
        <f t="shared" si="4"/>
        <v>66</v>
      </c>
      <c r="J108" s="80">
        <v>23</v>
      </c>
      <c r="K108" s="80">
        <v>22</v>
      </c>
      <c r="L108" s="85">
        <f t="shared" si="5"/>
        <v>111</v>
      </c>
      <c r="M108" s="80">
        <v>23</v>
      </c>
      <c r="N108" s="80">
        <v>21</v>
      </c>
      <c r="O108" s="80">
        <v>22</v>
      </c>
      <c r="P108" s="85"/>
      <c r="Q108" s="85"/>
      <c r="R108" s="85"/>
      <c r="S108" s="85"/>
      <c r="T108" s="85"/>
      <c r="U108" s="85"/>
      <c r="V108" s="85"/>
      <c r="W108" s="85"/>
      <c r="X108" s="85"/>
      <c r="Y108" s="85"/>
    </row>
    <row r="109" spans="1:25" s="64" customFormat="1" ht="15.5" x14ac:dyDescent="0.35">
      <c r="A109" s="83" t="s">
        <v>159</v>
      </c>
      <c r="B109" s="89" t="s">
        <v>160</v>
      </c>
      <c r="C109" s="79">
        <v>159</v>
      </c>
      <c r="D109" s="79" t="s">
        <v>119</v>
      </c>
      <c r="E109" s="84" t="s">
        <v>11</v>
      </c>
      <c r="F109" s="80">
        <v>25</v>
      </c>
      <c r="G109" s="80">
        <v>23</v>
      </c>
      <c r="H109" s="80">
        <v>24</v>
      </c>
      <c r="I109" s="80">
        <f t="shared" si="4"/>
        <v>72</v>
      </c>
      <c r="J109" s="80">
        <v>17</v>
      </c>
      <c r="K109" s="80">
        <v>24</v>
      </c>
      <c r="L109" s="85">
        <f t="shared" si="5"/>
        <v>113</v>
      </c>
      <c r="M109" s="80">
        <v>24</v>
      </c>
      <c r="N109" s="80">
        <v>21</v>
      </c>
      <c r="O109" s="80">
        <v>21</v>
      </c>
      <c r="P109" s="85"/>
      <c r="Q109" s="85"/>
      <c r="R109" s="85"/>
      <c r="S109" s="85"/>
      <c r="T109" s="85"/>
      <c r="U109" s="85"/>
      <c r="V109" s="85"/>
      <c r="W109" s="85"/>
      <c r="X109" s="85"/>
      <c r="Y109" s="85"/>
    </row>
    <row r="110" spans="1:25" s="64" customFormat="1" ht="15.5" x14ac:dyDescent="0.35">
      <c r="A110" s="83" t="s">
        <v>161</v>
      </c>
      <c r="B110" s="89" t="s">
        <v>79</v>
      </c>
      <c r="C110" s="79">
        <v>160</v>
      </c>
      <c r="D110" s="79" t="s">
        <v>62</v>
      </c>
      <c r="E110" s="84" t="s">
        <v>47</v>
      </c>
      <c r="F110" s="80">
        <v>22</v>
      </c>
      <c r="G110" s="80">
        <v>21</v>
      </c>
      <c r="H110" s="80">
        <v>22</v>
      </c>
      <c r="I110" s="80">
        <f t="shared" si="4"/>
        <v>65</v>
      </c>
      <c r="J110" s="80">
        <v>18</v>
      </c>
      <c r="K110" s="80">
        <v>20</v>
      </c>
      <c r="L110" s="85">
        <f t="shared" si="5"/>
        <v>103</v>
      </c>
      <c r="M110" s="80">
        <v>22</v>
      </c>
      <c r="N110" s="80">
        <v>22</v>
      </c>
      <c r="O110" s="80">
        <v>20</v>
      </c>
      <c r="P110" s="85"/>
      <c r="Q110" s="85"/>
      <c r="R110" s="85"/>
      <c r="S110" s="85"/>
      <c r="T110" s="85"/>
      <c r="U110" s="85"/>
      <c r="V110" s="85"/>
      <c r="W110" s="85"/>
      <c r="X110" s="85"/>
      <c r="Y110" s="85"/>
    </row>
    <row r="111" spans="1:25" s="64" customFormat="1" ht="15.5" x14ac:dyDescent="0.35">
      <c r="A111" s="83" t="s">
        <v>162</v>
      </c>
      <c r="B111" s="89" t="s">
        <v>87</v>
      </c>
      <c r="C111" s="79">
        <v>163</v>
      </c>
      <c r="D111" s="79" t="s">
        <v>119</v>
      </c>
      <c r="E111" s="84" t="s">
        <v>14</v>
      </c>
      <c r="F111" s="80">
        <v>16</v>
      </c>
      <c r="G111" s="80">
        <v>20</v>
      </c>
      <c r="H111" s="80">
        <v>15</v>
      </c>
      <c r="I111" s="80">
        <f t="shared" si="4"/>
        <v>51</v>
      </c>
      <c r="J111" s="104">
        <v>12</v>
      </c>
      <c r="K111" s="80">
        <v>12</v>
      </c>
      <c r="L111" s="85">
        <f t="shared" si="5"/>
        <v>75</v>
      </c>
      <c r="M111" s="80">
        <v>15</v>
      </c>
      <c r="N111" s="80">
        <v>17</v>
      </c>
      <c r="O111" s="80">
        <v>20</v>
      </c>
      <c r="P111" s="85"/>
      <c r="Q111" s="85"/>
      <c r="R111" s="85"/>
      <c r="S111" s="85"/>
      <c r="T111" s="85"/>
      <c r="U111" s="85"/>
      <c r="V111" s="85"/>
      <c r="W111" s="85"/>
      <c r="X111" s="85"/>
      <c r="Y111" s="85"/>
    </row>
    <row r="112" spans="1:25" s="64" customFormat="1" ht="15.5" x14ac:dyDescent="0.35">
      <c r="A112" s="83" t="s">
        <v>163</v>
      </c>
      <c r="B112" s="89" t="s">
        <v>164</v>
      </c>
      <c r="C112" s="79">
        <v>165</v>
      </c>
      <c r="D112" s="82" t="s">
        <v>10</v>
      </c>
      <c r="E112" s="84" t="s">
        <v>11</v>
      </c>
      <c r="F112" s="80">
        <v>23</v>
      </c>
      <c r="G112" s="80">
        <v>16</v>
      </c>
      <c r="H112" s="80">
        <v>22</v>
      </c>
      <c r="I112" s="80">
        <f t="shared" si="4"/>
        <v>61</v>
      </c>
      <c r="J112" s="80">
        <v>21</v>
      </c>
      <c r="K112" s="80">
        <v>21</v>
      </c>
      <c r="L112" s="85">
        <f t="shared" si="5"/>
        <v>103</v>
      </c>
      <c r="M112" s="80">
        <v>24</v>
      </c>
      <c r="N112" s="80">
        <v>23</v>
      </c>
      <c r="O112" s="80">
        <v>21</v>
      </c>
      <c r="P112" s="85"/>
      <c r="Q112" s="85"/>
      <c r="R112" s="85"/>
      <c r="S112" s="85"/>
      <c r="T112" s="85"/>
      <c r="U112" s="85"/>
      <c r="V112" s="85"/>
      <c r="W112" s="85"/>
      <c r="X112" s="85"/>
      <c r="Y112" s="85"/>
    </row>
    <row r="113" spans="1:25" s="64" customFormat="1" ht="15.5" x14ac:dyDescent="0.35">
      <c r="A113" s="83" t="s">
        <v>165</v>
      </c>
      <c r="B113" s="89" t="s">
        <v>166</v>
      </c>
      <c r="C113" s="79">
        <v>169</v>
      </c>
      <c r="D113" s="79" t="s">
        <v>10</v>
      </c>
      <c r="E113" s="84" t="s">
        <v>47</v>
      </c>
      <c r="F113" s="80">
        <v>19</v>
      </c>
      <c r="G113" s="80">
        <v>21</v>
      </c>
      <c r="H113" s="80">
        <v>22</v>
      </c>
      <c r="I113" s="80">
        <f t="shared" si="4"/>
        <v>62</v>
      </c>
      <c r="J113" s="80">
        <v>18</v>
      </c>
      <c r="K113" s="80">
        <v>17</v>
      </c>
      <c r="L113" s="85">
        <f t="shared" si="5"/>
        <v>97</v>
      </c>
      <c r="M113" s="80">
        <v>19</v>
      </c>
      <c r="N113" s="80">
        <v>21</v>
      </c>
      <c r="O113" s="80">
        <v>20</v>
      </c>
      <c r="P113" s="85"/>
      <c r="Q113" s="85"/>
      <c r="R113" s="85"/>
      <c r="S113" s="85"/>
      <c r="T113" s="85"/>
      <c r="U113" s="85"/>
      <c r="V113" s="85"/>
      <c r="W113" s="85"/>
      <c r="X113" s="85"/>
      <c r="Y113" s="85"/>
    </row>
    <row r="114" spans="1:25" s="64" customFormat="1" ht="15.5" x14ac:dyDescent="0.35">
      <c r="A114" s="83" t="s">
        <v>167</v>
      </c>
      <c r="B114" s="89" t="s">
        <v>168</v>
      </c>
      <c r="C114" s="79">
        <v>172</v>
      </c>
      <c r="D114" s="82" t="s">
        <v>27</v>
      </c>
      <c r="E114" s="84" t="s">
        <v>11</v>
      </c>
      <c r="F114" s="80">
        <v>22</v>
      </c>
      <c r="G114" s="80">
        <v>24</v>
      </c>
      <c r="H114" s="80">
        <v>20</v>
      </c>
      <c r="I114" s="80">
        <f t="shared" si="4"/>
        <v>66</v>
      </c>
      <c r="J114" s="80">
        <v>20</v>
      </c>
      <c r="K114" s="80">
        <v>23</v>
      </c>
      <c r="L114" s="85">
        <f t="shared" si="5"/>
        <v>109</v>
      </c>
      <c r="M114" s="80">
        <v>21</v>
      </c>
      <c r="N114" s="80">
        <v>23</v>
      </c>
      <c r="O114" s="80">
        <v>22</v>
      </c>
      <c r="P114" s="85"/>
      <c r="Q114" s="85"/>
      <c r="R114" s="85"/>
      <c r="S114" s="85"/>
      <c r="T114" s="85"/>
      <c r="U114" s="85"/>
      <c r="V114" s="85"/>
      <c r="W114" s="85"/>
      <c r="X114" s="85"/>
      <c r="Y114" s="85"/>
    </row>
    <row r="115" spans="1:25" s="64" customFormat="1" ht="15.5" x14ac:dyDescent="0.35">
      <c r="A115" s="83" t="s">
        <v>171</v>
      </c>
      <c r="B115" s="89" t="s">
        <v>95</v>
      </c>
      <c r="C115" s="86">
        <v>206</v>
      </c>
      <c r="D115" s="79"/>
      <c r="E115" s="84" t="s">
        <v>47</v>
      </c>
      <c r="F115" s="80">
        <v>22</v>
      </c>
      <c r="G115" s="80">
        <v>25</v>
      </c>
      <c r="H115" s="80">
        <v>23</v>
      </c>
      <c r="I115" s="80">
        <f t="shared" si="4"/>
        <v>70</v>
      </c>
      <c r="J115" s="80">
        <v>24</v>
      </c>
      <c r="K115" s="80">
        <v>25</v>
      </c>
      <c r="L115" s="85">
        <f t="shared" si="5"/>
        <v>119</v>
      </c>
      <c r="M115" s="80">
        <v>24</v>
      </c>
      <c r="N115" s="80">
        <v>23</v>
      </c>
      <c r="O115" s="80">
        <v>25</v>
      </c>
      <c r="P115" s="85"/>
      <c r="Q115" s="85"/>
      <c r="R115" s="85"/>
      <c r="S115" s="85"/>
      <c r="T115" s="85"/>
      <c r="U115" s="85"/>
      <c r="V115" s="85"/>
      <c r="W115" s="85"/>
      <c r="X115" s="85"/>
      <c r="Y115" s="85"/>
    </row>
    <row r="116" spans="1:25" s="64" customFormat="1" ht="15.5" x14ac:dyDescent="0.35">
      <c r="A116" s="83" t="s">
        <v>172</v>
      </c>
      <c r="B116" s="89" t="s">
        <v>173</v>
      </c>
      <c r="C116" s="79">
        <v>176</v>
      </c>
      <c r="D116" s="79" t="s">
        <v>73</v>
      </c>
      <c r="E116" s="84" t="s">
        <v>37</v>
      </c>
      <c r="F116" s="80">
        <v>20</v>
      </c>
      <c r="G116" s="80">
        <v>19</v>
      </c>
      <c r="H116" s="80">
        <v>21</v>
      </c>
      <c r="I116" s="80">
        <f t="shared" si="4"/>
        <v>60</v>
      </c>
      <c r="J116" s="80">
        <v>19</v>
      </c>
      <c r="K116" s="80">
        <v>19</v>
      </c>
      <c r="L116" s="85">
        <f t="shared" si="5"/>
        <v>98</v>
      </c>
      <c r="M116" s="80">
        <v>18</v>
      </c>
      <c r="N116" s="80">
        <v>22</v>
      </c>
      <c r="O116" s="80">
        <v>24</v>
      </c>
      <c r="P116" s="85"/>
      <c r="Q116" s="85"/>
      <c r="R116" s="85"/>
      <c r="S116" s="85"/>
      <c r="T116" s="85"/>
      <c r="U116" s="85"/>
      <c r="V116" s="85"/>
      <c r="W116" s="85"/>
      <c r="X116" s="85"/>
      <c r="Y116" s="85"/>
    </row>
    <row r="117" spans="1:25" s="64" customFormat="1" ht="15.5" x14ac:dyDescent="0.35">
      <c r="A117" s="77" t="s">
        <v>228</v>
      </c>
      <c r="B117" s="91" t="s">
        <v>229</v>
      </c>
      <c r="C117" s="79">
        <v>203</v>
      </c>
      <c r="D117" s="79" t="s">
        <v>27</v>
      </c>
      <c r="E117" s="78" t="s">
        <v>47</v>
      </c>
      <c r="F117" s="80">
        <v>23</v>
      </c>
      <c r="G117" s="80">
        <v>25</v>
      </c>
      <c r="H117" s="80">
        <v>24</v>
      </c>
      <c r="I117" s="80">
        <f t="shared" si="4"/>
        <v>72</v>
      </c>
      <c r="J117" s="80">
        <v>23</v>
      </c>
      <c r="K117" s="80">
        <v>23</v>
      </c>
      <c r="L117" s="85">
        <f t="shared" si="5"/>
        <v>118</v>
      </c>
      <c r="M117" s="80">
        <v>25</v>
      </c>
      <c r="N117" s="80">
        <v>23</v>
      </c>
      <c r="O117" s="80">
        <v>25</v>
      </c>
      <c r="P117" s="85"/>
      <c r="Q117" s="85"/>
      <c r="R117" s="85"/>
      <c r="S117" s="85"/>
      <c r="T117" s="85"/>
      <c r="U117" s="85"/>
      <c r="V117" s="85"/>
      <c r="W117" s="85"/>
      <c r="X117" s="85"/>
      <c r="Y117" s="85"/>
    </row>
    <row r="118" spans="1:25" s="64" customFormat="1" ht="15.5" x14ac:dyDescent="0.35">
      <c r="A118" s="83" t="s">
        <v>174</v>
      </c>
      <c r="B118" s="89" t="s">
        <v>175</v>
      </c>
      <c r="C118" s="79">
        <v>178</v>
      </c>
      <c r="D118" s="79" t="s">
        <v>10</v>
      </c>
      <c r="E118" s="84" t="s">
        <v>47</v>
      </c>
      <c r="F118" s="80">
        <v>23</v>
      </c>
      <c r="G118" s="80">
        <v>25</v>
      </c>
      <c r="H118" s="80">
        <v>24</v>
      </c>
      <c r="I118" s="80">
        <f t="shared" si="4"/>
        <v>72</v>
      </c>
      <c r="J118" s="80">
        <v>22</v>
      </c>
      <c r="K118" s="80">
        <v>23</v>
      </c>
      <c r="L118" s="85">
        <f t="shared" si="5"/>
        <v>117</v>
      </c>
      <c r="M118" s="80">
        <v>22</v>
      </c>
      <c r="N118" s="80">
        <v>22</v>
      </c>
      <c r="O118" s="80">
        <v>22</v>
      </c>
      <c r="P118" s="85"/>
      <c r="Q118" s="85"/>
      <c r="R118" s="85"/>
      <c r="S118" s="85"/>
      <c r="T118" s="85"/>
      <c r="U118" s="85"/>
      <c r="V118" s="85"/>
      <c r="W118" s="85"/>
      <c r="X118" s="85"/>
      <c r="Y118" s="85"/>
    </row>
    <row r="119" spans="1:25" s="64" customFormat="1" ht="15.5" x14ac:dyDescent="0.35">
      <c r="A119" s="77" t="s">
        <v>176</v>
      </c>
      <c r="B119" s="91" t="s">
        <v>192</v>
      </c>
      <c r="C119" s="79">
        <v>180</v>
      </c>
      <c r="D119" s="79"/>
      <c r="E119" s="78" t="s">
        <v>32</v>
      </c>
      <c r="F119" s="80">
        <v>24</v>
      </c>
      <c r="G119" s="80">
        <v>23</v>
      </c>
      <c r="H119" s="80">
        <v>21</v>
      </c>
      <c r="I119" s="80">
        <f t="shared" si="4"/>
        <v>68</v>
      </c>
      <c r="J119" s="80">
        <v>20</v>
      </c>
      <c r="K119" s="80">
        <v>21</v>
      </c>
      <c r="L119" s="85">
        <f t="shared" si="5"/>
        <v>109</v>
      </c>
      <c r="M119" s="80">
        <v>23</v>
      </c>
      <c r="N119" s="80">
        <v>17</v>
      </c>
      <c r="O119" s="80">
        <v>22</v>
      </c>
      <c r="P119" s="85"/>
      <c r="Q119" s="85"/>
      <c r="R119" s="85"/>
      <c r="S119" s="85"/>
      <c r="T119" s="85"/>
      <c r="U119" s="85"/>
      <c r="V119" s="85"/>
      <c r="W119" s="85"/>
      <c r="X119" s="85"/>
      <c r="Y119" s="85"/>
    </row>
    <row r="120" spans="1:25" s="64" customFormat="1" ht="15.5" x14ac:dyDescent="0.35">
      <c r="A120" s="83" t="s">
        <v>176</v>
      </c>
      <c r="B120" s="89" t="s">
        <v>177</v>
      </c>
      <c r="C120" s="79">
        <v>179</v>
      </c>
      <c r="D120" s="79" t="s">
        <v>73</v>
      </c>
      <c r="E120" s="84" t="s">
        <v>27</v>
      </c>
      <c r="F120" s="80">
        <v>19</v>
      </c>
      <c r="G120" s="80">
        <v>18</v>
      </c>
      <c r="H120" s="80">
        <v>20</v>
      </c>
      <c r="I120" s="80">
        <f t="shared" si="4"/>
        <v>57</v>
      </c>
      <c r="J120" s="80">
        <v>16</v>
      </c>
      <c r="K120" s="80">
        <v>20</v>
      </c>
      <c r="L120" s="85">
        <f t="shared" si="5"/>
        <v>93</v>
      </c>
      <c r="M120" s="80">
        <v>19</v>
      </c>
      <c r="N120" s="80">
        <v>19</v>
      </c>
      <c r="O120" s="80">
        <v>22</v>
      </c>
      <c r="P120" s="85"/>
      <c r="Q120" s="85"/>
      <c r="R120" s="85"/>
      <c r="S120" s="85"/>
      <c r="T120" s="85"/>
      <c r="U120" s="85"/>
      <c r="V120" s="85"/>
      <c r="W120" s="85"/>
      <c r="X120" s="85"/>
      <c r="Y120" s="85"/>
    </row>
    <row r="121" spans="1:25" s="64" customFormat="1" ht="15.5" x14ac:dyDescent="0.35">
      <c r="A121" s="83" t="s">
        <v>178</v>
      </c>
      <c r="B121" s="89" t="s">
        <v>179</v>
      </c>
      <c r="C121" s="79">
        <v>181</v>
      </c>
      <c r="D121" s="79"/>
      <c r="E121" s="84" t="s">
        <v>37</v>
      </c>
      <c r="F121" s="80">
        <v>20</v>
      </c>
      <c r="G121" s="80">
        <v>15</v>
      </c>
      <c r="H121" s="80">
        <v>19</v>
      </c>
      <c r="I121" s="80">
        <f t="shared" si="4"/>
        <v>54</v>
      </c>
      <c r="J121" s="80">
        <v>18</v>
      </c>
      <c r="K121" s="80">
        <v>24</v>
      </c>
      <c r="L121" s="85">
        <f t="shared" si="5"/>
        <v>96</v>
      </c>
      <c r="M121" s="80">
        <v>18</v>
      </c>
      <c r="N121" s="80">
        <v>20</v>
      </c>
      <c r="O121" s="80">
        <v>20</v>
      </c>
      <c r="P121" s="85"/>
      <c r="Q121" s="85"/>
      <c r="R121" s="85"/>
      <c r="S121" s="85"/>
      <c r="T121" s="85"/>
      <c r="U121" s="85"/>
      <c r="V121" s="85"/>
      <c r="W121" s="85"/>
      <c r="X121" s="85"/>
      <c r="Y121" s="85"/>
    </row>
    <row r="122" spans="1:25" s="64" customFormat="1" ht="15.5" x14ac:dyDescent="0.35">
      <c r="A122" s="83" t="s">
        <v>180</v>
      </c>
      <c r="B122" s="89" t="s">
        <v>181</v>
      </c>
      <c r="C122" s="79">
        <v>182</v>
      </c>
      <c r="D122" s="79"/>
      <c r="E122" s="84" t="s">
        <v>47</v>
      </c>
      <c r="F122" s="80">
        <v>21</v>
      </c>
      <c r="G122" s="80">
        <v>24</v>
      </c>
      <c r="H122" s="80">
        <v>22</v>
      </c>
      <c r="I122" s="80">
        <f t="shared" si="4"/>
        <v>67</v>
      </c>
      <c r="J122" s="80">
        <v>22</v>
      </c>
      <c r="K122" s="80">
        <v>24</v>
      </c>
      <c r="L122" s="85">
        <f t="shared" si="5"/>
        <v>113</v>
      </c>
      <c r="M122" s="80">
        <v>25</v>
      </c>
      <c r="N122" s="80">
        <v>22</v>
      </c>
      <c r="O122" s="80">
        <v>22</v>
      </c>
      <c r="P122" s="85"/>
      <c r="Q122" s="85"/>
      <c r="R122" s="85"/>
      <c r="S122" s="85"/>
      <c r="T122" s="85"/>
      <c r="U122" s="85"/>
      <c r="V122" s="85"/>
      <c r="W122" s="85"/>
      <c r="X122" s="85"/>
      <c r="Y122" s="85"/>
    </row>
    <row r="123" spans="1:25" s="64" customFormat="1" ht="15.5" x14ac:dyDescent="0.35">
      <c r="A123" s="83" t="s">
        <v>201</v>
      </c>
      <c r="B123" s="89" t="s">
        <v>202</v>
      </c>
      <c r="C123" s="79">
        <v>186</v>
      </c>
      <c r="D123" s="82" t="s">
        <v>73</v>
      </c>
      <c r="E123" s="84" t="s">
        <v>27</v>
      </c>
      <c r="F123" s="80">
        <v>22</v>
      </c>
      <c r="G123" s="80">
        <v>21</v>
      </c>
      <c r="H123" s="80">
        <v>20</v>
      </c>
      <c r="I123" s="80">
        <f t="shared" si="4"/>
        <v>63</v>
      </c>
      <c r="J123" s="80">
        <v>17</v>
      </c>
      <c r="K123" s="80">
        <v>20</v>
      </c>
      <c r="L123" s="85">
        <f t="shared" si="5"/>
        <v>100</v>
      </c>
      <c r="M123" s="80">
        <v>22</v>
      </c>
      <c r="N123" s="80">
        <v>21</v>
      </c>
      <c r="O123" s="80">
        <v>17</v>
      </c>
      <c r="P123" s="81"/>
      <c r="Q123" s="81"/>
      <c r="R123" s="81"/>
      <c r="S123" s="81"/>
      <c r="T123" s="81"/>
      <c r="U123" s="81"/>
      <c r="V123" s="81"/>
      <c r="W123" s="81"/>
      <c r="X123" s="81"/>
      <c r="Y123" s="81"/>
    </row>
    <row r="124" spans="1:25" s="64" customFormat="1" ht="15.5" x14ac:dyDescent="0.35">
      <c r="A124" s="77" t="s">
        <v>182</v>
      </c>
      <c r="B124" s="91" t="s">
        <v>183</v>
      </c>
      <c r="C124" s="79">
        <v>187</v>
      </c>
      <c r="D124" s="79" t="s">
        <v>62</v>
      </c>
      <c r="E124" s="78" t="s">
        <v>14</v>
      </c>
      <c r="F124" s="80">
        <v>18</v>
      </c>
      <c r="G124" s="80">
        <v>19</v>
      </c>
      <c r="H124" s="80">
        <v>14</v>
      </c>
      <c r="I124" s="80">
        <f t="shared" si="4"/>
        <v>51</v>
      </c>
      <c r="J124" s="80">
        <v>14</v>
      </c>
      <c r="K124" s="80">
        <v>16</v>
      </c>
      <c r="L124" s="85">
        <f t="shared" si="5"/>
        <v>81</v>
      </c>
      <c r="M124" s="80">
        <v>16</v>
      </c>
      <c r="N124" s="80">
        <v>19</v>
      </c>
      <c r="O124" s="80">
        <v>14</v>
      </c>
      <c r="P124" s="81"/>
      <c r="Q124" s="81"/>
      <c r="R124" s="81"/>
      <c r="S124" s="81"/>
      <c r="T124" s="81"/>
      <c r="U124" s="81"/>
      <c r="V124" s="81"/>
      <c r="W124" s="81"/>
      <c r="X124" s="81"/>
      <c r="Y124" s="81"/>
    </row>
    <row r="125" spans="1:25" s="64" customFormat="1" ht="15.5" x14ac:dyDescent="0.35">
      <c r="A125" s="77" t="s">
        <v>184</v>
      </c>
      <c r="B125" s="91" t="s">
        <v>185</v>
      </c>
      <c r="C125" s="79">
        <v>275</v>
      </c>
      <c r="D125" s="79"/>
      <c r="E125" s="78" t="s">
        <v>47</v>
      </c>
      <c r="F125" s="80">
        <v>25</v>
      </c>
      <c r="G125" s="80">
        <v>25</v>
      </c>
      <c r="H125" s="80">
        <v>25</v>
      </c>
      <c r="I125" s="80">
        <f t="shared" si="4"/>
        <v>75</v>
      </c>
      <c r="J125" s="80">
        <v>24</v>
      </c>
      <c r="K125" s="80">
        <v>25</v>
      </c>
      <c r="L125" s="85">
        <f t="shared" si="5"/>
        <v>124</v>
      </c>
      <c r="M125" s="80">
        <v>22</v>
      </c>
      <c r="N125" s="80">
        <v>24</v>
      </c>
      <c r="O125" s="80">
        <v>23</v>
      </c>
      <c r="P125" s="81"/>
      <c r="Q125" s="81"/>
      <c r="R125" s="81"/>
      <c r="S125" s="81"/>
      <c r="T125" s="81"/>
      <c r="U125" s="81"/>
      <c r="V125" s="81"/>
      <c r="W125" s="81"/>
      <c r="X125" s="81"/>
      <c r="Y125" s="81"/>
    </row>
    <row r="126" spans="1:25" s="64" customFormat="1" ht="15.5" x14ac:dyDescent="0.35">
      <c r="A126" s="77" t="s">
        <v>38</v>
      </c>
      <c r="B126" s="91" t="s">
        <v>203</v>
      </c>
      <c r="C126" s="79">
        <v>189</v>
      </c>
      <c r="D126" s="79"/>
      <c r="E126" s="78" t="s">
        <v>14</v>
      </c>
      <c r="F126" s="80">
        <v>18</v>
      </c>
      <c r="G126" s="80">
        <v>15</v>
      </c>
      <c r="H126" s="80">
        <v>18</v>
      </c>
      <c r="I126" s="80">
        <f t="shared" si="4"/>
        <v>51</v>
      </c>
      <c r="J126" s="80">
        <v>17</v>
      </c>
      <c r="K126" s="80">
        <v>21</v>
      </c>
      <c r="L126" s="85">
        <f t="shared" si="5"/>
        <v>89</v>
      </c>
      <c r="M126" s="80">
        <v>18</v>
      </c>
      <c r="N126" s="80">
        <v>20</v>
      </c>
      <c r="O126" s="80">
        <v>16</v>
      </c>
      <c r="P126" s="81"/>
      <c r="Q126" s="81"/>
      <c r="R126" s="81"/>
      <c r="S126" s="81"/>
      <c r="T126" s="81"/>
      <c r="U126" s="81"/>
      <c r="V126" s="81"/>
      <c r="W126" s="81"/>
      <c r="X126" s="81"/>
      <c r="Y126" s="81"/>
    </row>
    <row r="127" spans="1:25" s="64" customFormat="1" ht="15.5" x14ac:dyDescent="0.35">
      <c r="A127" s="77" t="s">
        <v>186</v>
      </c>
      <c r="B127" s="91" t="s">
        <v>187</v>
      </c>
      <c r="C127" s="79">
        <v>192</v>
      </c>
      <c r="D127" s="79" t="s">
        <v>27</v>
      </c>
      <c r="E127" s="78" t="s">
        <v>14</v>
      </c>
      <c r="F127" s="80">
        <v>22</v>
      </c>
      <c r="G127" s="80">
        <v>23</v>
      </c>
      <c r="H127" s="80">
        <v>22</v>
      </c>
      <c r="I127" s="80">
        <f t="shared" si="4"/>
        <v>67</v>
      </c>
      <c r="J127" s="80">
        <v>22</v>
      </c>
      <c r="K127" s="80">
        <v>21</v>
      </c>
      <c r="L127" s="85">
        <f t="shared" si="5"/>
        <v>110</v>
      </c>
      <c r="M127" s="80">
        <v>20</v>
      </c>
      <c r="N127" s="80">
        <v>22</v>
      </c>
      <c r="O127" s="80">
        <v>20</v>
      </c>
      <c r="P127" s="81"/>
      <c r="Q127" s="81"/>
      <c r="R127" s="81"/>
      <c r="S127" s="81"/>
      <c r="T127" s="81"/>
      <c r="U127" s="81"/>
      <c r="V127" s="81"/>
      <c r="W127" s="81"/>
      <c r="X127" s="81"/>
      <c r="Y127" s="81"/>
    </row>
    <row r="128" spans="1:25" s="64" customFormat="1" ht="15.5" x14ac:dyDescent="0.35">
      <c r="A128" s="92" t="s">
        <v>188</v>
      </c>
      <c r="B128" s="93" t="s">
        <v>189</v>
      </c>
      <c r="C128" s="79">
        <v>196</v>
      </c>
      <c r="D128" s="79" t="s">
        <v>10</v>
      </c>
      <c r="E128" s="78" t="s">
        <v>14</v>
      </c>
      <c r="F128" s="80">
        <v>21</v>
      </c>
      <c r="G128" s="80">
        <v>18</v>
      </c>
      <c r="H128" s="80">
        <v>22</v>
      </c>
      <c r="I128" s="80">
        <f t="shared" si="4"/>
        <v>61</v>
      </c>
      <c r="J128" s="80">
        <v>18</v>
      </c>
      <c r="K128" s="80">
        <v>19</v>
      </c>
      <c r="L128" s="85">
        <f t="shared" si="5"/>
        <v>98</v>
      </c>
      <c r="M128" s="80">
        <v>24</v>
      </c>
      <c r="N128" s="80">
        <v>23</v>
      </c>
      <c r="O128" s="80">
        <v>17</v>
      </c>
      <c r="P128" s="81"/>
      <c r="Q128" s="81"/>
      <c r="R128" s="81"/>
      <c r="S128" s="81"/>
      <c r="T128" s="81"/>
      <c r="U128" s="81"/>
      <c r="V128" s="81"/>
      <c r="W128" s="81"/>
      <c r="X128" s="81"/>
      <c r="Y128" s="81"/>
    </row>
    <row r="129" spans="1:25" s="64" customFormat="1" ht="15.5" x14ac:dyDescent="0.35">
      <c r="A129" s="77"/>
      <c r="B129" s="91"/>
      <c r="C129" s="79"/>
      <c r="D129" s="82"/>
      <c r="E129" s="78"/>
      <c r="F129" s="80"/>
      <c r="G129" s="80"/>
      <c r="H129" s="80"/>
      <c r="I129" s="80"/>
      <c r="J129" s="80"/>
      <c r="K129" s="80"/>
      <c r="L129" s="81"/>
      <c r="M129" s="80"/>
      <c r="N129" s="80"/>
      <c r="O129" s="80"/>
      <c r="P129" s="81"/>
      <c r="Q129" s="81"/>
      <c r="R129" s="81"/>
      <c r="S129" s="81"/>
      <c r="T129" s="81"/>
      <c r="U129" s="81"/>
      <c r="V129" s="81"/>
      <c r="W129" s="81"/>
      <c r="X129" s="81"/>
      <c r="Y129" s="81"/>
    </row>
    <row r="130" spans="1:25" s="64" customFormat="1" ht="15.5" hidden="1" x14ac:dyDescent="0.35">
      <c r="A130" s="77"/>
      <c r="B130" s="91"/>
      <c r="C130" s="79"/>
      <c r="D130" s="82"/>
      <c r="E130" s="78"/>
      <c r="F130" s="80"/>
      <c r="G130" s="80"/>
      <c r="H130" s="80"/>
      <c r="I130" s="80"/>
      <c r="J130" s="80"/>
      <c r="K130" s="80"/>
      <c r="L130" s="81"/>
      <c r="M130" s="80"/>
      <c r="N130" s="80"/>
      <c r="O130" s="80"/>
      <c r="P130" s="81"/>
      <c r="Q130" s="81"/>
      <c r="R130" s="81"/>
      <c r="S130" s="81"/>
      <c r="T130" s="81"/>
      <c r="U130" s="81"/>
      <c r="V130" s="81"/>
      <c r="W130" s="81"/>
      <c r="X130" s="81"/>
      <c r="Y130" s="81"/>
    </row>
    <row r="131" spans="1:25" s="64" customFormat="1" ht="15.5" hidden="1" x14ac:dyDescent="0.35">
      <c r="A131" s="87" t="s">
        <v>344</v>
      </c>
      <c r="B131" s="91"/>
      <c r="C131" s="79"/>
      <c r="D131" s="82"/>
      <c r="E131" s="78"/>
      <c r="F131" s="80"/>
      <c r="G131" s="80"/>
      <c r="H131" s="80"/>
      <c r="I131" s="80"/>
      <c r="J131" s="80"/>
      <c r="K131" s="80"/>
      <c r="L131" s="81"/>
      <c r="M131" s="80"/>
      <c r="N131" s="80"/>
      <c r="O131" s="80"/>
      <c r="P131" s="81"/>
      <c r="Q131" s="81"/>
      <c r="R131" s="81"/>
      <c r="S131" s="81"/>
      <c r="T131" s="81"/>
      <c r="U131" s="81"/>
      <c r="V131" s="81"/>
      <c r="W131" s="81"/>
      <c r="X131" s="81"/>
      <c r="Y131" s="81"/>
    </row>
    <row r="132" spans="1:25" s="64" customFormat="1" ht="15.5" hidden="1" x14ac:dyDescent="0.35">
      <c r="A132" s="87" t="s">
        <v>345</v>
      </c>
      <c r="B132" s="91"/>
      <c r="C132" s="79"/>
      <c r="D132" s="82"/>
      <c r="E132" s="78"/>
      <c r="F132" s="80"/>
      <c r="G132" s="80"/>
      <c r="H132" s="80"/>
      <c r="I132" s="80"/>
      <c r="J132" s="80"/>
      <c r="K132" s="80"/>
      <c r="L132" s="81"/>
      <c r="M132" s="80"/>
      <c r="N132" s="80"/>
      <c r="O132" s="80"/>
      <c r="P132" s="81"/>
      <c r="Q132" s="81"/>
      <c r="R132" s="81"/>
      <c r="S132" s="81"/>
      <c r="T132" s="81"/>
      <c r="U132" s="81"/>
      <c r="V132" s="81"/>
      <c r="W132" s="81"/>
      <c r="X132" s="81"/>
      <c r="Y132" s="81"/>
    </row>
    <row r="133" spans="1:25" s="64" customFormat="1" ht="15.5" hidden="1" x14ac:dyDescent="0.35">
      <c r="A133" s="87" t="s">
        <v>346</v>
      </c>
      <c r="B133" s="91"/>
      <c r="C133" s="79"/>
      <c r="D133" s="82"/>
      <c r="E133" s="78"/>
      <c r="F133" s="80"/>
      <c r="G133" s="80"/>
      <c r="H133" s="80"/>
      <c r="I133" s="80"/>
      <c r="J133" s="80"/>
      <c r="K133" s="80"/>
      <c r="L133" s="81"/>
      <c r="M133" s="80"/>
      <c r="N133" s="80"/>
      <c r="O133" s="80"/>
      <c r="P133" s="81"/>
      <c r="Q133" s="81"/>
      <c r="R133" s="81"/>
      <c r="S133" s="81"/>
      <c r="T133" s="81"/>
      <c r="U133" s="81"/>
      <c r="V133" s="81"/>
      <c r="W133" s="81"/>
      <c r="X133" s="81"/>
      <c r="Y133" s="81"/>
    </row>
    <row r="134" spans="1:25" s="64" customFormat="1" ht="15.5" hidden="1" x14ac:dyDescent="0.35">
      <c r="A134" s="87"/>
      <c r="B134" s="91"/>
      <c r="C134" s="79"/>
      <c r="D134" s="82"/>
      <c r="E134" s="78"/>
      <c r="F134" s="80"/>
      <c r="G134" s="80"/>
      <c r="H134" s="80"/>
      <c r="I134" s="80"/>
      <c r="J134" s="80"/>
      <c r="K134" s="80"/>
      <c r="L134" s="81"/>
      <c r="M134" s="80"/>
      <c r="N134" s="80"/>
      <c r="O134" s="80"/>
      <c r="P134" s="81"/>
      <c r="Q134" s="81"/>
      <c r="R134" s="81"/>
      <c r="S134" s="81"/>
      <c r="T134" s="81"/>
      <c r="U134" s="81"/>
      <c r="V134" s="81"/>
      <c r="W134" s="81"/>
      <c r="X134" s="81"/>
      <c r="Y134" s="81"/>
    </row>
    <row r="135" spans="1:25" s="64" customFormat="1" ht="15.5" hidden="1" x14ac:dyDescent="0.35">
      <c r="A135" s="87" t="s">
        <v>347</v>
      </c>
      <c r="B135" s="91"/>
      <c r="C135" s="79"/>
      <c r="D135" s="82"/>
      <c r="E135" s="78"/>
      <c r="F135" s="80"/>
      <c r="G135" s="80"/>
      <c r="H135" s="80"/>
      <c r="I135" s="80"/>
      <c r="J135" s="80"/>
      <c r="K135" s="80"/>
      <c r="L135" s="81"/>
      <c r="M135" s="80"/>
      <c r="N135" s="80"/>
      <c r="O135" s="80"/>
      <c r="P135" s="81"/>
      <c r="Q135" s="81"/>
      <c r="R135" s="81"/>
      <c r="S135" s="81"/>
      <c r="T135" s="81"/>
      <c r="U135" s="81"/>
      <c r="V135" s="81"/>
      <c r="W135" s="81"/>
      <c r="X135" s="81"/>
      <c r="Y135" s="81"/>
    </row>
    <row r="136" spans="1:25" s="64" customFormat="1" ht="15.5" hidden="1" x14ac:dyDescent="0.35">
      <c r="A136" s="87" t="s">
        <v>348</v>
      </c>
      <c r="B136" s="91"/>
      <c r="C136" s="79"/>
      <c r="D136" s="82"/>
      <c r="E136" s="78"/>
      <c r="F136" s="80"/>
      <c r="G136" s="80"/>
      <c r="H136" s="80"/>
      <c r="I136" s="80"/>
      <c r="J136" s="80"/>
      <c r="K136" s="80"/>
      <c r="L136" s="81"/>
      <c r="M136" s="80"/>
      <c r="N136" s="80"/>
      <c r="O136" s="80"/>
      <c r="P136" s="81"/>
      <c r="Q136" s="81"/>
      <c r="R136" s="81"/>
      <c r="S136" s="81"/>
      <c r="T136" s="81"/>
      <c r="U136" s="81"/>
      <c r="V136" s="81"/>
      <c r="W136" s="81"/>
      <c r="X136" s="81"/>
      <c r="Y136" s="81"/>
    </row>
    <row r="137" spans="1:25" s="64" customFormat="1" ht="15.5" hidden="1" x14ac:dyDescent="0.35">
      <c r="A137" s="87" t="s">
        <v>349</v>
      </c>
      <c r="B137" s="91"/>
      <c r="C137" s="79"/>
      <c r="D137" s="82"/>
      <c r="E137" s="78"/>
      <c r="F137" s="80"/>
      <c r="G137" s="80"/>
      <c r="H137" s="80"/>
      <c r="I137" s="80"/>
      <c r="J137" s="80"/>
      <c r="K137" s="80"/>
      <c r="L137" s="81"/>
      <c r="M137" s="80"/>
      <c r="N137" s="80"/>
      <c r="O137" s="80"/>
      <c r="P137" s="81"/>
      <c r="Q137" s="81"/>
      <c r="R137" s="81"/>
      <c r="S137" s="81"/>
      <c r="T137" s="81"/>
      <c r="U137" s="81"/>
      <c r="V137" s="81"/>
      <c r="W137" s="81"/>
      <c r="X137" s="81"/>
      <c r="Y137" s="81"/>
    </row>
    <row r="138" spans="1:25" s="64" customFormat="1" ht="15.5" hidden="1" x14ac:dyDescent="0.35">
      <c r="A138" s="77"/>
      <c r="B138" s="91"/>
      <c r="C138" s="79"/>
      <c r="D138" s="82"/>
      <c r="E138" s="78"/>
      <c r="F138" s="80"/>
      <c r="G138" s="80"/>
      <c r="H138" s="80"/>
      <c r="I138" s="80"/>
      <c r="J138" s="80"/>
      <c r="K138" s="80"/>
      <c r="L138" s="81"/>
      <c r="M138" s="80"/>
      <c r="N138" s="80"/>
      <c r="O138" s="80"/>
      <c r="P138" s="81"/>
      <c r="Q138" s="81"/>
      <c r="R138" s="81"/>
      <c r="S138" s="81"/>
      <c r="T138" s="81"/>
      <c r="U138" s="81"/>
      <c r="V138" s="81"/>
      <c r="W138" s="81"/>
      <c r="X138" s="81"/>
      <c r="Y138" s="81"/>
    </row>
    <row r="139" spans="1:25" s="64" customFormat="1" ht="15.5" hidden="1" x14ac:dyDescent="0.35">
      <c r="A139" s="87" t="s">
        <v>353</v>
      </c>
      <c r="B139" s="91"/>
      <c r="C139" s="79"/>
      <c r="D139" s="82"/>
      <c r="E139" s="78"/>
      <c r="F139" s="80"/>
      <c r="G139" s="80"/>
      <c r="H139" s="80"/>
      <c r="I139" s="80"/>
      <c r="J139" s="80"/>
      <c r="K139" s="80"/>
      <c r="L139" s="81"/>
      <c r="M139" s="80"/>
      <c r="N139" s="80"/>
      <c r="O139" s="80"/>
      <c r="P139" s="81"/>
      <c r="Q139" s="81"/>
      <c r="R139" s="81"/>
      <c r="S139" s="81"/>
      <c r="T139" s="81"/>
      <c r="U139" s="81"/>
      <c r="V139" s="81"/>
      <c r="W139" s="81"/>
      <c r="X139" s="81"/>
      <c r="Y139" s="81"/>
    </row>
    <row r="140" spans="1:25" s="64" customFormat="1" ht="15.5" hidden="1" x14ac:dyDescent="0.35">
      <c r="A140" s="87" t="s">
        <v>357</v>
      </c>
      <c r="B140" s="91"/>
      <c r="C140" s="79"/>
      <c r="D140" s="82"/>
      <c r="E140" s="78"/>
      <c r="F140" s="80"/>
      <c r="G140" s="80"/>
      <c r="H140" s="80"/>
      <c r="I140" s="80"/>
      <c r="J140" s="80"/>
      <c r="K140" s="80"/>
      <c r="L140" s="81"/>
      <c r="M140" s="80"/>
      <c r="N140" s="80"/>
      <c r="O140" s="80"/>
      <c r="P140" s="81"/>
      <c r="Q140" s="81"/>
      <c r="R140" s="81"/>
      <c r="S140" s="81"/>
      <c r="T140" s="81"/>
      <c r="U140" s="81"/>
      <c r="V140" s="81"/>
      <c r="W140" s="81"/>
      <c r="X140" s="81"/>
      <c r="Y140" s="81"/>
    </row>
    <row r="141" spans="1:25" s="64" customFormat="1" ht="15.5" hidden="1" x14ac:dyDescent="0.35">
      <c r="A141" s="87" t="s">
        <v>358</v>
      </c>
      <c r="B141" s="91"/>
      <c r="C141" s="79"/>
      <c r="D141" s="82"/>
      <c r="E141" s="78"/>
      <c r="F141" s="80"/>
      <c r="G141" s="80"/>
      <c r="H141" s="80"/>
      <c r="I141" s="80"/>
      <c r="J141" s="80"/>
      <c r="K141" s="80"/>
      <c r="L141" s="81"/>
      <c r="M141" s="80"/>
      <c r="N141" s="80"/>
      <c r="O141" s="80"/>
      <c r="P141" s="81"/>
      <c r="Q141" s="81"/>
      <c r="R141" s="81"/>
      <c r="S141" s="81"/>
      <c r="T141" s="81"/>
      <c r="U141" s="81"/>
      <c r="V141" s="81"/>
      <c r="W141" s="81"/>
      <c r="X141" s="81"/>
      <c r="Y141" s="81"/>
    </row>
    <row r="142" spans="1:25" s="64" customFormat="1" ht="15.5" hidden="1" x14ac:dyDescent="0.35">
      <c r="A142" s="77"/>
      <c r="B142" s="91"/>
      <c r="C142" s="79"/>
      <c r="D142" s="82"/>
      <c r="E142" s="78"/>
      <c r="F142" s="80"/>
      <c r="G142" s="80"/>
      <c r="H142" s="80"/>
      <c r="I142" s="80"/>
      <c r="J142" s="80"/>
      <c r="K142" s="80"/>
      <c r="L142" s="81"/>
      <c r="M142" s="80"/>
      <c r="N142" s="80"/>
      <c r="O142" s="80"/>
      <c r="P142" s="81"/>
      <c r="Q142" s="81"/>
      <c r="R142" s="81"/>
      <c r="S142" s="81"/>
      <c r="T142" s="81"/>
      <c r="U142" s="81"/>
      <c r="V142" s="81"/>
      <c r="W142" s="81"/>
      <c r="X142" s="81"/>
      <c r="Y142" s="81"/>
    </row>
    <row r="143" spans="1:25" s="64" customFormat="1" ht="15.5" hidden="1" x14ac:dyDescent="0.35">
      <c r="A143" s="87" t="s">
        <v>359</v>
      </c>
      <c r="B143" s="91"/>
      <c r="C143" s="79"/>
      <c r="D143" s="82"/>
      <c r="E143" s="78"/>
      <c r="F143" s="80"/>
      <c r="G143" s="80"/>
      <c r="H143" s="80"/>
      <c r="I143" s="80"/>
      <c r="J143" s="80"/>
      <c r="K143" s="80"/>
      <c r="L143" s="81"/>
      <c r="M143" s="80"/>
      <c r="N143" s="80"/>
      <c r="O143" s="80"/>
      <c r="P143" s="81"/>
      <c r="Q143" s="81"/>
      <c r="R143" s="81"/>
      <c r="S143" s="81"/>
      <c r="T143" s="81"/>
      <c r="U143" s="81"/>
      <c r="V143" s="81"/>
      <c r="W143" s="81"/>
      <c r="X143" s="81"/>
      <c r="Y143" s="81"/>
    </row>
    <row r="144" spans="1:25" s="64" customFormat="1" ht="15.5" hidden="1" x14ac:dyDescent="0.35">
      <c r="A144" s="87" t="s">
        <v>360</v>
      </c>
      <c r="B144" s="91"/>
      <c r="C144" s="79"/>
      <c r="D144" s="82"/>
      <c r="E144" s="78"/>
      <c r="F144" s="80"/>
      <c r="G144" s="80"/>
      <c r="H144" s="80"/>
      <c r="I144" s="80"/>
      <c r="J144" s="80"/>
      <c r="K144" s="80"/>
      <c r="L144" s="81"/>
      <c r="M144" s="80"/>
      <c r="N144" s="80"/>
      <c r="O144" s="80"/>
      <c r="P144" s="81"/>
      <c r="Q144" s="81"/>
      <c r="R144" s="81"/>
      <c r="S144" s="81"/>
      <c r="T144" s="81"/>
      <c r="U144" s="81"/>
      <c r="V144" s="81"/>
      <c r="W144" s="81"/>
      <c r="X144" s="81"/>
      <c r="Y144" s="81"/>
    </row>
    <row r="145" spans="1:25" s="64" customFormat="1" ht="15.5" hidden="1" x14ac:dyDescent="0.35">
      <c r="A145" s="87"/>
      <c r="B145" s="91"/>
      <c r="C145" s="79"/>
      <c r="D145" s="82"/>
      <c r="E145" s="78"/>
      <c r="F145" s="80"/>
      <c r="G145" s="80"/>
      <c r="H145" s="80"/>
      <c r="I145" s="80"/>
      <c r="J145" s="80"/>
      <c r="K145" s="80"/>
      <c r="L145" s="81"/>
      <c r="M145" s="80"/>
      <c r="N145" s="80"/>
      <c r="O145" s="80"/>
      <c r="P145" s="81"/>
      <c r="Q145" s="81"/>
      <c r="R145" s="81"/>
      <c r="S145" s="81"/>
      <c r="T145" s="81"/>
      <c r="U145" s="81"/>
      <c r="V145" s="81"/>
      <c r="W145" s="81"/>
      <c r="X145" s="81"/>
      <c r="Y145" s="81"/>
    </row>
    <row r="146" spans="1:25" s="64" customFormat="1" ht="15.5" hidden="1" x14ac:dyDescent="0.35">
      <c r="A146" s="87" t="s">
        <v>354</v>
      </c>
      <c r="B146" s="91"/>
      <c r="C146" s="79"/>
      <c r="D146" s="82"/>
      <c r="E146" s="78"/>
      <c r="F146" s="80"/>
      <c r="G146" s="80"/>
      <c r="H146" s="80"/>
      <c r="I146" s="80"/>
      <c r="J146" s="80"/>
      <c r="K146" s="80"/>
      <c r="L146" s="81"/>
      <c r="M146" s="80"/>
      <c r="N146" s="80"/>
      <c r="O146" s="80"/>
      <c r="P146" s="81"/>
      <c r="Q146" s="81"/>
      <c r="R146" s="81"/>
      <c r="S146" s="81"/>
      <c r="T146" s="81"/>
      <c r="U146" s="81"/>
      <c r="V146" s="81"/>
      <c r="W146" s="81"/>
      <c r="X146" s="81"/>
      <c r="Y146" s="81"/>
    </row>
    <row r="147" spans="1:25" s="64" customFormat="1" ht="15.5" hidden="1" x14ac:dyDescent="0.35">
      <c r="A147" s="77"/>
      <c r="B147" s="91"/>
      <c r="C147" s="79"/>
      <c r="D147" s="82"/>
      <c r="E147" s="78"/>
      <c r="F147" s="80"/>
      <c r="G147" s="80"/>
      <c r="H147" s="80"/>
      <c r="I147" s="80"/>
      <c r="J147" s="80"/>
      <c r="K147" s="80"/>
      <c r="L147" s="81"/>
      <c r="M147" s="80"/>
      <c r="N147" s="80"/>
      <c r="O147" s="80"/>
      <c r="P147" s="81"/>
      <c r="Q147" s="81"/>
      <c r="R147" s="81"/>
      <c r="S147" s="81"/>
      <c r="T147" s="81"/>
      <c r="U147" s="81"/>
      <c r="V147" s="81"/>
      <c r="W147" s="81"/>
      <c r="X147" s="81"/>
      <c r="Y147" s="81"/>
    </row>
    <row r="148" spans="1:25" ht="33" customHeight="1" x14ac:dyDescent="0.5">
      <c r="A148" s="106" t="s">
        <v>261</v>
      </c>
      <c r="B148" s="96"/>
    </row>
    <row r="149" spans="1:25" ht="31" x14ac:dyDescent="0.35">
      <c r="A149" s="73" t="s">
        <v>276</v>
      </c>
      <c r="B149" s="88" t="s">
        <v>277</v>
      </c>
      <c r="C149" s="76" t="s">
        <v>278</v>
      </c>
      <c r="D149" s="70" t="s">
        <v>262</v>
      </c>
      <c r="E149" s="73" t="s">
        <v>279</v>
      </c>
      <c r="F149" s="70" t="s">
        <v>263</v>
      </c>
      <c r="G149" s="70" t="s">
        <v>264</v>
      </c>
      <c r="H149" s="70" t="s">
        <v>265</v>
      </c>
      <c r="I149" s="76" t="s">
        <v>280</v>
      </c>
      <c r="J149" s="70" t="s">
        <v>266</v>
      </c>
      <c r="K149" s="70" t="s">
        <v>267</v>
      </c>
      <c r="L149" s="76" t="s">
        <v>281</v>
      </c>
      <c r="M149" s="70" t="s">
        <v>268</v>
      </c>
      <c r="N149" s="70" t="s">
        <v>269</v>
      </c>
      <c r="O149" s="70" t="s">
        <v>270</v>
      </c>
      <c r="P149" s="76" t="s">
        <v>282</v>
      </c>
      <c r="Q149" s="70" t="s">
        <v>271</v>
      </c>
      <c r="R149" s="70" t="s">
        <v>272</v>
      </c>
      <c r="S149" s="76" t="s">
        <v>283</v>
      </c>
    </row>
    <row r="150" spans="1:25" ht="15.5" x14ac:dyDescent="0.35">
      <c r="A150" s="77" t="s">
        <v>230</v>
      </c>
      <c r="B150" s="91" t="s">
        <v>231</v>
      </c>
      <c r="C150" s="79">
        <v>204</v>
      </c>
      <c r="D150" s="82" t="s">
        <v>27</v>
      </c>
      <c r="E150" s="78" t="s">
        <v>27</v>
      </c>
      <c r="F150" s="80">
        <v>22</v>
      </c>
      <c r="G150" s="80">
        <v>24</v>
      </c>
      <c r="H150" s="80">
        <v>25</v>
      </c>
      <c r="I150" s="80">
        <f t="shared" ref="I150:I168" si="6">SUM(F150:H150)</f>
        <v>71</v>
      </c>
      <c r="J150" s="80">
        <v>19</v>
      </c>
      <c r="K150" s="80">
        <v>23</v>
      </c>
      <c r="L150" s="85">
        <f t="shared" ref="L150:L168" si="7">I150+J150+K150</f>
        <v>113</v>
      </c>
      <c r="M150" s="80">
        <v>23</v>
      </c>
      <c r="N150" s="80">
        <v>24</v>
      </c>
      <c r="O150" s="80">
        <v>20</v>
      </c>
      <c r="P150" s="85"/>
      <c r="Q150" s="85"/>
      <c r="R150" s="85"/>
      <c r="S150" s="85"/>
    </row>
    <row r="151" spans="1:25" ht="15.5" x14ac:dyDescent="0.35">
      <c r="A151" s="83" t="s">
        <v>38</v>
      </c>
      <c r="B151" s="89" t="s">
        <v>39</v>
      </c>
      <c r="C151" s="79">
        <v>190</v>
      </c>
      <c r="D151" s="79" t="s">
        <v>10</v>
      </c>
      <c r="E151" s="84" t="s">
        <v>11</v>
      </c>
      <c r="F151" s="80">
        <v>23</v>
      </c>
      <c r="G151" s="80">
        <v>23</v>
      </c>
      <c r="H151" s="80">
        <v>25</v>
      </c>
      <c r="I151" s="80">
        <f t="shared" si="6"/>
        <v>71</v>
      </c>
      <c r="J151" s="80">
        <v>22</v>
      </c>
      <c r="K151" s="80">
        <v>24</v>
      </c>
      <c r="L151" s="85">
        <f t="shared" si="7"/>
        <v>117</v>
      </c>
      <c r="M151" s="80">
        <v>22</v>
      </c>
      <c r="N151" s="80">
        <v>19</v>
      </c>
      <c r="O151" s="80">
        <v>22</v>
      </c>
      <c r="P151" s="85"/>
      <c r="Q151" s="85"/>
      <c r="R151" s="85"/>
      <c r="S151" s="85"/>
    </row>
    <row r="152" spans="1:25" ht="15.5" x14ac:dyDescent="0.35">
      <c r="A152" s="83" t="s">
        <v>19</v>
      </c>
      <c r="B152" s="89" t="s">
        <v>20</v>
      </c>
      <c r="C152" s="79">
        <v>77</v>
      </c>
      <c r="D152" s="79"/>
      <c r="E152" s="84" t="s">
        <v>11</v>
      </c>
      <c r="F152" s="80">
        <v>23</v>
      </c>
      <c r="G152" s="80">
        <v>21</v>
      </c>
      <c r="H152" s="80">
        <v>24</v>
      </c>
      <c r="I152" s="80">
        <f t="shared" si="6"/>
        <v>68</v>
      </c>
      <c r="J152" s="80">
        <v>23</v>
      </c>
      <c r="K152" s="80">
        <v>20</v>
      </c>
      <c r="L152" s="85">
        <f t="shared" si="7"/>
        <v>111</v>
      </c>
      <c r="M152" s="80">
        <v>22</v>
      </c>
      <c r="N152" s="80">
        <v>24</v>
      </c>
      <c r="O152" s="80">
        <v>23</v>
      </c>
      <c r="P152" s="85"/>
      <c r="Q152" s="85"/>
      <c r="R152" s="85"/>
      <c r="S152" s="85"/>
    </row>
    <row r="153" spans="1:25" ht="15.5" x14ac:dyDescent="0.35">
      <c r="A153" s="83" t="s">
        <v>15</v>
      </c>
      <c r="B153" s="89" t="s">
        <v>16</v>
      </c>
      <c r="C153" s="79">
        <v>35</v>
      </c>
      <c r="D153" s="79" t="s">
        <v>10</v>
      </c>
      <c r="E153" s="84" t="s">
        <v>11</v>
      </c>
      <c r="F153" s="80">
        <v>18</v>
      </c>
      <c r="G153" s="80">
        <v>18</v>
      </c>
      <c r="H153" s="80">
        <v>19</v>
      </c>
      <c r="I153" s="80">
        <f t="shared" si="6"/>
        <v>55</v>
      </c>
      <c r="J153" s="80">
        <v>20</v>
      </c>
      <c r="K153" s="80">
        <v>19</v>
      </c>
      <c r="L153" s="85">
        <f t="shared" si="7"/>
        <v>94</v>
      </c>
      <c r="M153" s="80">
        <v>19</v>
      </c>
      <c r="N153" s="80">
        <v>20</v>
      </c>
      <c r="O153" s="80">
        <v>21</v>
      </c>
      <c r="P153" s="85"/>
      <c r="Q153" s="85"/>
      <c r="R153" s="85"/>
      <c r="S153" s="85"/>
    </row>
    <row r="154" spans="1:25" ht="15.5" x14ac:dyDescent="0.35">
      <c r="A154" s="83" t="s">
        <v>0</v>
      </c>
      <c r="B154" s="89" t="s">
        <v>1</v>
      </c>
      <c r="C154" s="79">
        <v>207</v>
      </c>
      <c r="D154" s="79"/>
      <c r="E154" s="84" t="s">
        <v>47</v>
      </c>
      <c r="F154" s="80">
        <v>20</v>
      </c>
      <c r="G154" s="80">
        <v>24</v>
      </c>
      <c r="H154" s="80">
        <v>24</v>
      </c>
      <c r="I154" s="80">
        <f t="shared" si="6"/>
        <v>68</v>
      </c>
      <c r="J154" s="80">
        <v>18</v>
      </c>
      <c r="K154" s="80">
        <v>23</v>
      </c>
      <c r="L154" s="85">
        <f t="shared" si="7"/>
        <v>109</v>
      </c>
      <c r="M154" s="80">
        <v>23</v>
      </c>
      <c r="N154" s="80">
        <v>19</v>
      </c>
      <c r="O154" s="80">
        <v>23</v>
      </c>
      <c r="P154" s="85"/>
      <c r="Q154" s="85"/>
      <c r="R154" s="85"/>
      <c r="S154" s="85"/>
    </row>
    <row r="155" spans="1:25" ht="15.5" x14ac:dyDescent="0.35">
      <c r="A155" s="83" t="s">
        <v>30</v>
      </c>
      <c r="B155" s="89" t="s">
        <v>31</v>
      </c>
      <c r="C155" s="79">
        <v>125</v>
      </c>
      <c r="D155" s="79"/>
      <c r="E155" s="84" t="s">
        <v>32</v>
      </c>
      <c r="F155" s="80">
        <v>24</v>
      </c>
      <c r="G155" s="80">
        <v>19</v>
      </c>
      <c r="H155" s="80">
        <v>20</v>
      </c>
      <c r="I155" s="80">
        <f t="shared" si="6"/>
        <v>63</v>
      </c>
      <c r="J155" s="80">
        <v>20</v>
      </c>
      <c r="K155" s="80">
        <v>22</v>
      </c>
      <c r="L155" s="85">
        <f t="shared" si="7"/>
        <v>105</v>
      </c>
      <c r="M155" s="80">
        <v>21</v>
      </c>
      <c r="N155" s="80">
        <v>22</v>
      </c>
      <c r="O155" s="80">
        <v>22</v>
      </c>
      <c r="P155" s="85"/>
      <c r="Q155" s="85"/>
      <c r="R155" s="85"/>
      <c r="S155" s="85"/>
    </row>
    <row r="156" spans="1:25" ht="15.5" x14ac:dyDescent="0.35">
      <c r="A156" s="83" t="s">
        <v>17</v>
      </c>
      <c r="B156" s="89" t="s">
        <v>18</v>
      </c>
      <c r="C156" s="79">
        <v>36</v>
      </c>
      <c r="D156" s="79" t="s">
        <v>10</v>
      </c>
      <c r="E156" s="84" t="s">
        <v>14</v>
      </c>
      <c r="F156" s="80">
        <v>21</v>
      </c>
      <c r="G156" s="80">
        <v>21</v>
      </c>
      <c r="H156" s="80">
        <v>22</v>
      </c>
      <c r="I156" s="80">
        <f t="shared" si="6"/>
        <v>64</v>
      </c>
      <c r="J156" s="80">
        <v>21</v>
      </c>
      <c r="K156" s="80">
        <v>19</v>
      </c>
      <c r="L156" s="85">
        <f t="shared" si="7"/>
        <v>104</v>
      </c>
      <c r="M156" s="80">
        <v>23</v>
      </c>
      <c r="N156" s="80">
        <v>21</v>
      </c>
      <c r="O156" s="80">
        <v>21</v>
      </c>
      <c r="P156" s="85"/>
      <c r="Q156" s="85"/>
      <c r="R156" s="85"/>
      <c r="S156" s="85"/>
    </row>
    <row r="157" spans="1:25" ht="15.5" x14ac:dyDescent="0.35">
      <c r="A157" s="83" t="s">
        <v>8</v>
      </c>
      <c r="B157" s="89" t="s">
        <v>9</v>
      </c>
      <c r="C157" s="79">
        <v>23</v>
      </c>
      <c r="D157" s="82" t="s">
        <v>10</v>
      </c>
      <c r="E157" s="84" t="s">
        <v>11</v>
      </c>
      <c r="F157" s="80">
        <v>16</v>
      </c>
      <c r="G157" s="80">
        <v>20</v>
      </c>
      <c r="H157" s="80">
        <v>21</v>
      </c>
      <c r="I157" s="80">
        <f t="shared" si="6"/>
        <v>57</v>
      </c>
      <c r="J157" s="80">
        <v>23</v>
      </c>
      <c r="K157" s="80">
        <v>23</v>
      </c>
      <c r="L157" s="85">
        <f t="shared" si="7"/>
        <v>103</v>
      </c>
      <c r="M157" s="80">
        <v>21</v>
      </c>
      <c r="N157" s="80">
        <v>22</v>
      </c>
      <c r="O157" s="80">
        <v>20</v>
      </c>
      <c r="P157" s="85"/>
      <c r="Q157" s="85"/>
      <c r="R157" s="85"/>
      <c r="S157" s="85"/>
    </row>
    <row r="158" spans="1:25" ht="15.5" x14ac:dyDescent="0.35">
      <c r="A158" s="83" t="s">
        <v>6</v>
      </c>
      <c r="B158" s="89" t="s">
        <v>7</v>
      </c>
      <c r="C158" s="79">
        <v>20</v>
      </c>
      <c r="D158" s="79"/>
      <c r="E158" s="84" t="s">
        <v>37</v>
      </c>
      <c r="F158" s="80">
        <v>21</v>
      </c>
      <c r="G158" s="80">
        <v>19</v>
      </c>
      <c r="H158" s="80">
        <v>22</v>
      </c>
      <c r="I158" s="80">
        <f t="shared" si="6"/>
        <v>62</v>
      </c>
      <c r="J158" s="80">
        <v>18</v>
      </c>
      <c r="K158" s="80">
        <v>22</v>
      </c>
      <c r="L158" s="85">
        <f t="shared" si="7"/>
        <v>102</v>
      </c>
      <c r="M158" s="80">
        <v>19</v>
      </c>
      <c r="N158" s="80">
        <v>24</v>
      </c>
      <c r="O158" s="80">
        <v>19</v>
      </c>
      <c r="P158" s="85"/>
      <c r="Q158" s="85"/>
      <c r="R158" s="85"/>
      <c r="S158" s="85"/>
    </row>
    <row r="159" spans="1:25" ht="15.5" x14ac:dyDescent="0.35">
      <c r="A159" s="83" t="s">
        <v>23</v>
      </c>
      <c r="B159" s="89" t="s">
        <v>24</v>
      </c>
      <c r="C159" s="79">
        <v>88</v>
      </c>
      <c r="D159" s="79"/>
      <c r="E159" s="84" t="s">
        <v>32</v>
      </c>
      <c r="F159" s="80">
        <v>18</v>
      </c>
      <c r="G159" s="80">
        <v>22</v>
      </c>
      <c r="H159" s="80">
        <v>20</v>
      </c>
      <c r="I159" s="80">
        <f t="shared" si="6"/>
        <v>60</v>
      </c>
      <c r="J159" s="80">
        <v>19</v>
      </c>
      <c r="K159" s="80">
        <v>21</v>
      </c>
      <c r="L159" s="85">
        <f t="shared" si="7"/>
        <v>100</v>
      </c>
      <c r="M159" s="80">
        <v>21</v>
      </c>
      <c r="N159" s="80">
        <v>22</v>
      </c>
      <c r="O159" s="80">
        <v>21</v>
      </c>
      <c r="P159" s="85"/>
      <c r="Q159" s="85"/>
      <c r="R159" s="85"/>
      <c r="S159" s="85"/>
    </row>
    <row r="160" spans="1:25" ht="15.5" x14ac:dyDescent="0.35">
      <c r="A160" s="83" t="s">
        <v>21</v>
      </c>
      <c r="B160" s="89" t="s">
        <v>22</v>
      </c>
      <c r="C160" s="79">
        <v>86</v>
      </c>
      <c r="D160" s="79" t="s">
        <v>10</v>
      </c>
      <c r="E160" s="84" t="s">
        <v>11</v>
      </c>
      <c r="F160" s="80">
        <v>17</v>
      </c>
      <c r="G160" s="80">
        <v>23</v>
      </c>
      <c r="H160" s="80">
        <v>22</v>
      </c>
      <c r="I160" s="80">
        <f t="shared" si="6"/>
        <v>62</v>
      </c>
      <c r="J160" s="80">
        <v>19</v>
      </c>
      <c r="K160" s="80">
        <v>19</v>
      </c>
      <c r="L160" s="85">
        <f t="shared" si="7"/>
        <v>100</v>
      </c>
      <c r="M160" s="80">
        <v>22</v>
      </c>
      <c r="N160" s="80">
        <v>19</v>
      </c>
      <c r="O160" s="80">
        <v>17</v>
      </c>
      <c r="P160" s="85"/>
      <c r="Q160" s="85"/>
      <c r="R160" s="85"/>
      <c r="S160" s="85"/>
    </row>
    <row r="161" spans="1:19" ht="15.5" x14ac:dyDescent="0.35">
      <c r="A161" s="83" t="s">
        <v>25</v>
      </c>
      <c r="B161" s="89" t="s">
        <v>26</v>
      </c>
      <c r="C161" s="79">
        <v>93</v>
      </c>
      <c r="D161" s="79"/>
      <c r="E161" s="84" t="s">
        <v>27</v>
      </c>
      <c r="F161" s="80">
        <v>22</v>
      </c>
      <c r="G161" s="80">
        <v>20</v>
      </c>
      <c r="H161" s="80">
        <v>18</v>
      </c>
      <c r="I161" s="80">
        <f t="shared" si="6"/>
        <v>60</v>
      </c>
      <c r="J161" s="80">
        <v>18</v>
      </c>
      <c r="K161" s="80">
        <v>21</v>
      </c>
      <c r="L161" s="85">
        <f t="shared" si="7"/>
        <v>99</v>
      </c>
      <c r="M161" s="80">
        <v>23</v>
      </c>
      <c r="N161" s="80">
        <v>21</v>
      </c>
      <c r="O161" s="80">
        <v>16</v>
      </c>
      <c r="P161" s="85"/>
      <c r="Q161" s="85"/>
      <c r="R161" s="85"/>
      <c r="S161" s="85"/>
    </row>
    <row r="162" spans="1:19" ht="15.5" x14ac:dyDescent="0.35">
      <c r="A162" s="83" t="s">
        <v>28</v>
      </c>
      <c r="B162" s="89" t="s">
        <v>29</v>
      </c>
      <c r="C162" s="79">
        <v>111</v>
      </c>
      <c r="D162" s="79" t="s">
        <v>119</v>
      </c>
      <c r="E162" s="84" t="s">
        <v>37</v>
      </c>
      <c r="F162" s="80">
        <v>22</v>
      </c>
      <c r="G162" s="80">
        <v>21</v>
      </c>
      <c r="H162" s="80">
        <v>19</v>
      </c>
      <c r="I162" s="80">
        <f t="shared" si="6"/>
        <v>62</v>
      </c>
      <c r="J162" s="80">
        <v>16</v>
      </c>
      <c r="K162" s="80">
        <v>21</v>
      </c>
      <c r="L162" s="85">
        <f t="shared" si="7"/>
        <v>99</v>
      </c>
      <c r="M162" s="80">
        <v>20</v>
      </c>
      <c r="N162" s="80">
        <v>17</v>
      </c>
      <c r="O162" s="80">
        <v>22</v>
      </c>
      <c r="P162" s="85"/>
      <c r="Q162" s="85"/>
      <c r="R162" s="85"/>
      <c r="S162" s="85"/>
    </row>
    <row r="163" spans="1:19" ht="15.5" x14ac:dyDescent="0.35">
      <c r="A163" s="83" t="s">
        <v>40</v>
      </c>
      <c r="B163" s="89" t="s">
        <v>41</v>
      </c>
      <c r="C163" s="79">
        <v>210</v>
      </c>
      <c r="D163" s="79"/>
      <c r="E163" s="84" t="s">
        <v>47</v>
      </c>
      <c r="F163" s="80">
        <v>22</v>
      </c>
      <c r="G163" s="80">
        <v>23</v>
      </c>
      <c r="H163" s="80">
        <v>20</v>
      </c>
      <c r="I163" s="80">
        <f t="shared" si="6"/>
        <v>65</v>
      </c>
      <c r="J163" s="80">
        <v>15</v>
      </c>
      <c r="K163" s="80">
        <v>19</v>
      </c>
      <c r="L163" s="85">
        <f t="shared" si="7"/>
        <v>99</v>
      </c>
      <c r="M163" s="80">
        <v>24</v>
      </c>
      <c r="N163" s="80">
        <v>19</v>
      </c>
      <c r="O163" s="80">
        <v>21</v>
      </c>
      <c r="P163" s="85"/>
      <c r="Q163" s="85"/>
      <c r="R163" s="85"/>
      <c r="S163" s="85"/>
    </row>
    <row r="164" spans="1:19" ht="15.5" x14ac:dyDescent="0.35">
      <c r="A164" s="83" t="s">
        <v>2</v>
      </c>
      <c r="B164" s="89" t="s">
        <v>3</v>
      </c>
      <c r="C164" s="79">
        <v>13</v>
      </c>
      <c r="D164" s="79" t="s">
        <v>10</v>
      </c>
      <c r="E164" s="84" t="s">
        <v>37</v>
      </c>
      <c r="F164" s="80">
        <v>23</v>
      </c>
      <c r="G164" s="80">
        <v>19</v>
      </c>
      <c r="H164" s="80">
        <v>23</v>
      </c>
      <c r="I164" s="80">
        <f t="shared" si="6"/>
        <v>65</v>
      </c>
      <c r="J164" s="80">
        <v>18</v>
      </c>
      <c r="K164" s="80">
        <v>14</v>
      </c>
      <c r="L164" s="85">
        <f t="shared" si="7"/>
        <v>97</v>
      </c>
      <c r="M164" s="80">
        <v>22</v>
      </c>
      <c r="N164" s="80">
        <v>19</v>
      </c>
      <c r="O164" s="80">
        <v>17</v>
      </c>
      <c r="P164" s="85"/>
      <c r="Q164" s="85"/>
      <c r="R164" s="85"/>
      <c r="S164" s="85"/>
    </row>
    <row r="165" spans="1:19" ht="15.5" x14ac:dyDescent="0.35">
      <c r="A165" s="83" t="s">
        <v>4</v>
      </c>
      <c r="B165" s="89" t="s">
        <v>5</v>
      </c>
      <c r="C165" s="79">
        <v>19</v>
      </c>
      <c r="D165" s="79" t="s">
        <v>10</v>
      </c>
      <c r="E165" s="84" t="s">
        <v>11</v>
      </c>
      <c r="F165" s="80">
        <v>22</v>
      </c>
      <c r="G165" s="80">
        <v>22</v>
      </c>
      <c r="H165" s="80">
        <v>19</v>
      </c>
      <c r="I165" s="80">
        <f t="shared" si="6"/>
        <v>63</v>
      </c>
      <c r="J165" s="80">
        <v>14</v>
      </c>
      <c r="K165" s="80">
        <v>18</v>
      </c>
      <c r="L165" s="85">
        <f t="shared" si="7"/>
        <v>95</v>
      </c>
      <c r="M165" s="80">
        <v>22</v>
      </c>
      <c r="N165" s="80">
        <v>24</v>
      </c>
      <c r="O165" s="80">
        <v>19</v>
      </c>
      <c r="P165" s="85"/>
      <c r="Q165" s="85"/>
      <c r="R165" s="85"/>
      <c r="S165" s="85"/>
    </row>
    <row r="166" spans="1:19" ht="15.5" x14ac:dyDescent="0.35">
      <c r="A166" s="83" t="s">
        <v>35</v>
      </c>
      <c r="B166" s="89" t="s">
        <v>36</v>
      </c>
      <c r="C166" s="79">
        <v>167</v>
      </c>
      <c r="D166" s="79" t="s">
        <v>10</v>
      </c>
      <c r="E166" s="84" t="s">
        <v>37</v>
      </c>
      <c r="F166" s="80">
        <v>21</v>
      </c>
      <c r="G166" s="80">
        <v>20</v>
      </c>
      <c r="H166" s="80">
        <v>22</v>
      </c>
      <c r="I166" s="80">
        <f t="shared" si="6"/>
        <v>63</v>
      </c>
      <c r="J166" s="80">
        <v>17</v>
      </c>
      <c r="K166" s="80">
        <v>15</v>
      </c>
      <c r="L166" s="85">
        <f t="shared" si="7"/>
        <v>95</v>
      </c>
      <c r="M166" s="80">
        <v>21</v>
      </c>
      <c r="N166" s="80">
        <v>18</v>
      </c>
      <c r="O166" s="80">
        <v>16</v>
      </c>
      <c r="P166" s="85"/>
      <c r="Q166" s="85"/>
      <c r="R166" s="85"/>
      <c r="S166" s="85"/>
    </row>
    <row r="167" spans="1:19" ht="15.5" x14ac:dyDescent="0.35">
      <c r="A167" s="83" t="s">
        <v>12</v>
      </c>
      <c r="B167" s="89" t="s">
        <v>13</v>
      </c>
      <c r="C167" s="79">
        <v>31</v>
      </c>
      <c r="D167" s="82" t="s">
        <v>10</v>
      </c>
      <c r="E167" s="84" t="s">
        <v>14</v>
      </c>
      <c r="F167" s="80">
        <v>19</v>
      </c>
      <c r="G167" s="80">
        <v>19</v>
      </c>
      <c r="H167" s="80">
        <v>21</v>
      </c>
      <c r="I167" s="80">
        <f t="shared" si="6"/>
        <v>59</v>
      </c>
      <c r="J167" s="80">
        <v>14</v>
      </c>
      <c r="K167" s="80">
        <v>21</v>
      </c>
      <c r="L167" s="85">
        <f t="shared" si="7"/>
        <v>94</v>
      </c>
      <c r="M167" s="80">
        <v>20</v>
      </c>
      <c r="N167" s="80">
        <v>18</v>
      </c>
      <c r="O167" s="80">
        <v>20</v>
      </c>
      <c r="P167" s="85"/>
      <c r="Q167" s="85"/>
      <c r="R167" s="85"/>
      <c r="S167" s="85"/>
    </row>
    <row r="168" spans="1:19" ht="15.5" x14ac:dyDescent="0.35">
      <c r="A168" s="83" t="s">
        <v>33</v>
      </c>
      <c r="B168" s="89" t="s">
        <v>34</v>
      </c>
      <c r="C168" s="79">
        <v>153</v>
      </c>
      <c r="D168" s="79" t="s">
        <v>10</v>
      </c>
      <c r="E168" s="84" t="s">
        <v>14</v>
      </c>
      <c r="F168" s="80">
        <v>17</v>
      </c>
      <c r="G168" s="80">
        <v>19</v>
      </c>
      <c r="H168" s="80">
        <v>13</v>
      </c>
      <c r="I168" s="80">
        <f t="shared" si="6"/>
        <v>49</v>
      </c>
      <c r="J168" s="80">
        <v>12</v>
      </c>
      <c r="K168" s="80">
        <v>12</v>
      </c>
      <c r="L168" s="85">
        <f t="shared" si="7"/>
        <v>73</v>
      </c>
      <c r="M168" s="80">
        <v>13</v>
      </c>
      <c r="N168" s="80">
        <v>18</v>
      </c>
      <c r="O168" s="80">
        <v>18</v>
      </c>
      <c r="P168" s="85"/>
      <c r="Q168" s="85"/>
      <c r="R168" s="85"/>
      <c r="S168" s="85"/>
    </row>
    <row r="169" spans="1:19" ht="15.5" x14ac:dyDescent="0.35">
      <c r="L169" s="85"/>
    </row>
    <row r="171" spans="1:19" ht="15.75" customHeight="1" x14ac:dyDescent="0.35"/>
    <row r="172" spans="1:19" ht="33" customHeight="1" x14ac:dyDescent="0.5">
      <c r="A172" s="105"/>
      <c r="B172" s="88"/>
      <c r="C172" s="76"/>
      <c r="D172" s="70"/>
      <c r="E172" s="73"/>
      <c r="F172" s="70"/>
      <c r="G172" s="70"/>
      <c r="H172" s="70"/>
      <c r="I172" s="76"/>
      <c r="J172" s="70"/>
      <c r="K172" s="70"/>
      <c r="L172" s="76"/>
    </row>
    <row r="173" spans="1:19" ht="15.5" x14ac:dyDescent="0.35">
      <c r="A173" s="73"/>
      <c r="B173" s="89"/>
      <c r="C173" s="79"/>
      <c r="D173" s="79"/>
      <c r="E173" s="84"/>
      <c r="F173" s="80"/>
      <c r="G173" s="80"/>
      <c r="H173" s="80"/>
      <c r="I173" s="80"/>
    </row>
    <row r="174" spans="1:19" ht="15.5" x14ac:dyDescent="0.35">
      <c r="A174" s="83"/>
      <c r="B174" s="89"/>
      <c r="C174" s="79"/>
      <c r="D174" s="82"/>
      <c r="E174" s="84"/>
      <c r="F174" s="80"/>
      <c r="G174" s="80"/>
      <c r="H174" s="80"/>
      <c r="I174" s="80"/>
    </row>
    <row r="175" spans="1:19" ht="15.5" x14ac:dyDescent="0.35">
      <c r="A175" s="83"/>
      <c r="B175" s="89"/>
      <c r="C175" s="79"/>
      <c r="D175" s="79"/>
      <c r="E175" s="84"/>
      <c r="F175" s="80"/>
      <c r="G175" s="80"/>
      <c r="H175" s="80"/>
      <c r="I175" s="80"/>
    </row>
    <row r="176" spans="1:19" ht="15.5" x14ac:dyDescent="0.35">
      <c r="A176" s="83"/>
      <c r="B176" s="89"/>
      <c r="C176" s="79"/>
      <c r="D176" s="79"/>
      <c r="E176" s="84"/>
      <c r="F176" s="80"/>
      <c r="G176" s="80"/>
      <c r="H176" s="80"/>
      <c r="I176" s="80"/>
    </row>
    <row r="177" spans="1:16" ht="15.5" x14ac:dyDescent="0.35">
      <c r="A177" s="83"/>
      <c r="B177" s="89"/>
      <c r="C177" s="79"/>
      <c r="D177" s="79"/>
      <c r="E177" s="84"/>
      <c r="F177" s="80"/>
      <c r="G177" s="80"/>
      <c r="H177" s="80"/>
      <c r="I177" s="80"/>
    </row>
    <row r="178" spans="1:16" ht="25" x14ac:dyDescent="0.5">
      <c r="A178" s="105" t="s">
        <v>339</v>
      </c>
      <c r="B178" s="88"/>
      <c r="C178" s="79"/>
      <c r="D178" s="82"/>
      <c r="E178" s="84"/>
      <c r="F178" s="80"/>
      <c r="G178" s="80"/>
      <c r="H178" s="80"/>
      <c r="I178" s="80"/>
    </row>
    <row r="179" spans="1:16" ht="31" x14ac:dyDescent="0.35">
      <c r="A179" s="73" t="s">
        <v>276</v>
      </c>
      <c r="B179" s="88" t="s">
        <v>277</v>
      </c>
      <c r="C179" s="76" t="s">
        <v>278</v>
      </c>
      <c r="D179" s="70" t="s">
        <v>262</v>
      </c>
      <c r="E179" s="73" t="s">
        <v>279</v>
      </c>
      <c r="F179" s="70" t="s">
        <v>263</v>
      </c>
      <c r="G179" s="70" t="s">
        <v>264</v>
      </c>
      <c r="H179" s="70" t="s">
        <v>265</v>
      </c>
      <c r="I179" s="76" t="s">
        <v>280</v>
      </c>
      <c r="J179" s="70" t="s">
        <v>266</v>
      </c>
      <c r="K179" s="70" t="s">
        <v>267</v>
      </c>
      <c r="L179" s="76" t="s">
        <v>281</v>
      </c>
      <c r="M179" s="70" t="s">
        <v>268</v>
      </c>
      <c r="N179" s="70" t="s">
        <v>269</v>
      </c>
      <c r="O179" s="70" t="s">
        <v>270</v>
      </c>
      <c r="P179" s="76" t="s">
        <v>282</v>
      </c>
    </row>
    <row r="180" spans="1:16" ht="15.5" x14ac:dyDescent="0.35">
      <c r="A180" s="83"/>
      <c r="B180" s="89"/>
      <c r="C180" s="79"/>
      <c r="D180" s="79"/>
      <c r="E180" s="84"/>
      <c r="F180" s="80"/>
      <c r="G180" s="80"/>
      <c r="H180" s="80"/>
      <c r="I180" s="80"/>
    </row>
    <row r="181" spans="1:16" ht="15.5" x14ac:dyDescent="0.35">
      <c r="A181" s="83"/>
      <c r="B181" s="89"/>
      <c r="C181" s="79"/>
      <c r="D181" s="79"/>
      <c r="E181" s="84"/>
      <c r="F181" s="80"/>
      <c r="G181" s="80"/>
      <c r="H181" s="80"/>
      <c r="I181" s="80"/>
    </row>
    <row r="182" spans="1:16" ht="15.5" x14ac:dyDescent="0.35">
      <c r="A182" s="83"/>
      <c r="B182" s="89"/>
      <c r="C182" s="79"/>
      <c r="D182" s="82"/>
      <c r="E182" s="84"/>
      <c r="F182" s="80"/>
      <c r="G182" s="80"/>
      <c r="H182" s="80"/>
      <c r="I182" s="80"/>
    </row>
    <row r="183" spans="1:16" ht="15.5" x14ac:dyDescent="0.35">
      <c r="A183" s="83"/>
      <c r="B183" s="89"/>
      <c r="C183" s="79"/>
      <c r="D183" s="79"/>
      <c r="E183" s="84"/>
      <c r="F183" s="80"/>
      <c r="G183" s="80"/>
      <c r="H183" s="80"/>
      <c r="I183" s="80"/>
    </row>
    <row r="184" spans="1:16" ht="15.5" x14ac:dyDescent="0.35">
      <c r="A184" s="83"/>
      <c r="B184" s="89"/>
      <c r="C184" s="79"/>
      <c r="D184" s="79"/>
      <c r="E184" s="84"/>
      <c r="F184" s="80"/>
      <c r="G184" s="80"/>
      <c r="H184" s="80"/>
      <c r="I184" s="80"/>
    </row>
    <row r="185" spans="1:16" ht="15.5" x14ac:dyDescent="0.35">
      <c r="A185" s="83"/>
      <c r="B185" s="89"/>
      <c r="C185" s="79"/>
      <c r="D185" s="82"/>
      <c r="E185" s="84"/>
      <c r="F185" s="80"/>
      <c r="G185" s="80"/>
      <c r="H185" s="80"/>
      <c r="I185" s="80"/>
    </row>
    <row r="186" spans="1:16" ht="15.5" x14ac:dyDescent="0.35">
      <c r="A186" s="83"/>
      <c r="B186" s="89"/>
      <c r="C186" s="79"/>
      <c r="D186" s="79"/>
      <c r="E186" s="84"/>
      <c r="F186" s="80"/>
      <c r="G186" s="80"/>
      <c r="H186" s="80"/>
      <c r="I186" s="80"/>
    </row>
    <row r="187" spans="1:16" ht="15.5" x14ac:dyDescent="0.35">
      <c r="A187" s="83"/>
      <c r="B187" s="89"/>
      <c r="C187" s="79"/>
      <c r="D187" s="82"/>
      <c r="E187" s="84"/>
      <c r="F187" s="80"/>
      <c r="G187" s="80"/>
      <c r="H187" s="80"/>
      <c r="I187" s="80"/>
    </row>
    <row r="188" spans="1:16" ht="15.5" x14ac:dyDescent="0.35">
      <c r="A188" s="83"/>
      <c r="B188" s="89"/>
      <c r="C188" s="79"/>
      <c r="D188" s="79"/>
      <c r="E188" s="84"/>
      <c r="F188" s="80"/>
      <c r="G188" s="80"/>
      <c r="H188" s="80"/>
      <c r="I188" s="80"/>
    </row>
    <row r="189" spans="1:16" ht="15.5" x14ac:dyDescent="0.35">
      <c r="A189" s="83"/>
      <c r="B189" s="89"/>
      <c r="C189" s="79"/>
      <c r="D189" s="79"/>
      <c r="E189" s="84"/>
      <c r="F189" s="80"/>
      <c r="G189" s="80"/>
      <c r="H189" s="80"/>
      <c r="I189" s="80"/>
    </row>
    <row r="190" spans="1:16" ht="15.5" x14ac:dyDescent="0.35">
      <c r="A190" s="83"/>
      <c r="B190" s="89"/>
      <c r="C190" s="79"/>
      <c r="D190" s="79"/>
      <c r="E190" s="84"/>
      <c r="F190" s="80"/>
      <c r="G190" s="80"/>
      <c r="H190" s="80"/>
      <c r="I190" s="80"/>
    </row>
    <row r="191" spans="1:16" ht="15.5" x14ac:dyDescent="0.35">
      <c r="A191" s="83"/>
      <c r="B191" s="89"/>
      <c r="C191" s="79"/>
      <c r="D191" s="79"/>
      <c r="E191" s="84"/>
      <c r="F191" s="80"/>
      <c r="G191" s="80"/>
      <c r="H191" s="80"/>
      <c r="I191" s="80"/>
    </row>
    <row r="192" spans="1:16" ht="15.5" x14ac:dyDescent="0.35">
      <c r="A192" s="83"/>
      <c r="B192" s="89"/>
      <c r="C192" s="79"/>
      <c r="D192" s="79"/>
      <c r="E192" s="84"/>
      <c r="F192" s="80"/>
      <c r="G192" s="80"/>
      <c r="H192" s="80"/>
      <c r="I192" s="80"/>
    </row>
    <row r="193" spans="1:9" ht="15.5" x14ac:dyDescent="0.35">
      <c r="A193" s="83"/>
      <c r="B193" s="89"/>
      <c r="C193" s="79"/>
      <c r="D193" s="79"/>
      <c r="E193" s="84"/>
      <c r="F193" s="80"/>
      <c r="G193" s="80"/>
      <c r="H193" s="80"/>
      <c r="I193" s="80"/>
    </row>
    <row r="194" spans="1:9" ht="15.5" x14ac:dyDescent="0.35">
      <c r="A194" s="83"/>
      <c r="B194" s="89"/>
      <c r="C194" s="79"/>
      <c r="D194" s="79"/>
      <c r="E194" s="84"/>
      <c r="F194" s="80"/>
      <c r="G194" s="80"/>
      <c r="H194" s="80"/>
      <c r="I194" s="80"/>
    </row>
    <row r="195" spans="1:9" ht="15.5" x14ac:dyDescent="0.35">
      <c r="A195" s="83"/>
      <c r="B195" s="89"/>
      <c r="C195" s="79"/>
      <c r="D195" s="79"/>
      <c r="E195" s="84"/>
      <c r="F195" s="80"/>
      <c r="G195" s="80"/>
      <c r="H195" s="80"/>
      <c r="I195" s="80"/>
    </row>
    <row r="196" spans="1:9" ht="15.5" x14ac:dyDescent="0.35">
      <c r="A196" s="83"/>
      <c r="B196" s="89"/>
      <c r="C196" s="79"/>
      <c r="D196" s="82"/>
      <c r="E196" s="84"/>
      <c r="F196" s="80"/>
      <c r="G196" s="80"/>
      <c r="H196" s="80"/>
      <c r="I196" s="80"/>
    </row>
    <row r="197" spans="1:9" ht="15.5" x14ac:dyDescent="0.35">
      <c r="A197" s="83"/>
      <c r="B197" s="89"/>
      <c r="C197" s="79"/>
      <c r="D197" s="79"/>
      <c r="E197" s="84"/>
      <c r="F197" s="80"/>
      <c r="G197" s="80"/>
      <c r="H197" s="80"/>
      <c r="I197" s="80"/>
    </row>
    <row r="198" spans="1:9" ht="15.5" x14ac:dyDescent="0.35">
      <c r="A198" s="83"/>
      <c r="B198" s="91"/>
      <c r="C198" s="79"/>
      <c r="D198" s="79"/>
      <c r="E198" s="78"/>
      <c r="F198" s="80"/>
      <c r="G198" s="80"/>
      <c r="H198" s="80"/>
      <c r="I198" s="80"/>
    </row>
    <row r="199" spans="1:9" ht="15.5" x14ac:dyDescent="0.35">
      <c r="A199" s="77"/>
      <c r="B199" s="89"/>
      <c r="C199" s="79"/>
      <c r="D199" s="82"/>
      <c r="E199" s="84"/>
      <c r="F199" s="80"/>
      <c r="G199" s="80"/>
      <c r="H199" s="80"/>
      <c r="I199" s="80"/>
    </row>
    <row r="200" spans="1:9" ht="15.5" x14ac:dyDescent="0.35">
      <c r="A200" s="83"/>
      <c r="B200" s="89"/>
      <c r="C200" s="79"/>
      <c r="D200" s="79"/>
      <c r="E200" s="84"/>
      <c r="F200" s="80"/>
      <c r="G200" s="80"/>
      <c r="H200" s="104"/>
      <c r="I200" s="80"/>
    </row>
    <row r="201" spans="1:9" ht="15.5" x14ac:dyDescent="0.35">
      <c r="A201" s="83"/>
      <c r="B201" s="89"/>
      <c r="C201" s="79"/>
      <c r="D201" s="79"/>
      <c r="E201" s="84"/>
      <c r="F201" s="80"/>
      <c r="G201" s="80"/>
      <c r="H201" s="80"/>
      <c r="I201" s="80"/>
    </row>
    <row r="202" spans="1:9" ht="15.5" x14ac:dyDescent="0.35">
      <c r="A202" s="83"/>
      <c r="B202" s="89"/>
      <c r="C202" s="79"/>
      <c r="D202" s="79"/>
      <c r="E202" s="84"/>
      <c r="F202" s="80"/>
      <c r="G202" s="80"/>
      <c r="H202" s="80"/>
      <c r="I202" s="80"/>
    </row>
    <row r="203" spans="1:9" ht="15.5" x14ac:dyDescent="0.35">
      <c r="A203" s="83"/>
      <c r="B203" s="89"/>
      <c r="C203" s="79"/>
      <c r="D203" s="82"/>
      <c r="E203" s="84"/>
      <c r="F203" s="80"/>
      <c r="G203" s="74"/>
      <c r="H203" s="80"/>
      <c r="I203" s="80"/>
    </row>
    <row r="204" spans="1:9" ht="15.5" x14ac:dyDescent="0.35">
      <c r="A204" s="83"/>
      <c r="B204" s="89"/>
      <c r="C204" s="79"/>
      <c r="D204" s="79"/>
      <c r="E204" s="84"/>
      <c r="F204" s="80"/>
      <c r="G204" s="80"/>
      <c r="H204" s="80"/>
      <c r="I204" s="80"/>
    </row>
    <row r="205" spans="1:9" ht="15.5" x14ac:dyDescent="0.35">
      <c r="A205" s="83"/>
      <c r="B205" s="89"/>
      <c r="C205" s="79"/>
      <c r="D205" s="79"/>
      <c r="E205" s="84"/>
      <c r="F205" s="80"/>
      <c r="G205" s="80"/>
      <c r="H205" s="80"/>
      <c r="I205" s="80"/>
    </row>
    <row r="206" spans="1:9" ht="15.5" x14ac:dyDescent="0.35">
      <c r="A206" s="83"/>
      <c r="B206" s="89"/>
      <c r="C206" s="79"/>
      <c r="D206" s="79"/>
      <c r="E206" s="84"/>
      <c r="F206" s="80"/>
      <c r="G206" s="80"/>
      <c r="H206" s="80"/>
      <c r="I206" s="80"/>
    </row>
    <row r="207" spans="1:9" ht="15.5" x14ac:dyDescent="0.35">
      <c r="A207" s="83"/>
      <c r="B207" s="89"/>
      <c r="C207" s="79"/>
      <c r="D207" s="82"/>
      <c r="E207" s="84"/>
      <c r="F207" s="80"/>
      <c r="G207" s="80"/>
      <c r="H207" s="80"/>
      <c r="I207" s="80"/>
    </row>
    <row r="208" spans="1:9" ht="15.5" x14ac:dyDescent="0.35">
      <c r="A208" s="83"/>
    </row>
    <row r="210" spans="1:16" ht="33" customHeight="1" x14ac:dyDescent="0.35"/>
    <row r="211" spans="1:16" ht="25" x14ac:dyDescent="0.5">
      <c r="A211" s="105" t="s">
        <v>338</v>
      </c>
      <c r="B211" s="88"/>
      <c r="C211" s="76"/>
      <c r="D211" s="70"/>
      <c r="E211" s="73"/>
      <c r="F211" s="70"/>
      <c r="G211" s="70"/>
      <c r="H211" s="70"/>
      <c r="I211" s="76"/>
      <c r="J211" s="70"/>
      <c r="K211" s="70"/>
      <c r="L211" s="76"/>
    </row>
    <row r="212" spans="1:16" ht="31" x14ac:dyDescent="0.35">
      <c r="A212" s="73" t="s">
        <v>276</v>
      </c>
      <c r="B212" s="88" t="s">
        <v>277</v>
      </c>
      <c r="C212" s="76" t="s">
        <v>278</v>
      </c>
      <c r="D212" s="70" t="s">
        <v>262</v>
      </c>
      <c r="E212" s="73" t="s">
        <v>279</v>
      </c>
      <c r="F212" s="70" t="s">
        <v>263</v>
      </c>
      <c r="G212" s="70" t="s">
        <v>264</v>
      </c>
      <c r="H212" s="70" t="s">
        <v>265</v>
      </c>
      <c r="I212" s="76" t="s">
        <v>280</v>
      </c>
      <c r="J212" s="70" t="s">
        <v>266</v>
      </c>
      <c r="K212" s="70" t="s">
        <v>267</v>
      </c>
      <c r="L212" s="76" t="s">
        <v>281</v>
      </c>
      <c r="M212" s="70" t="s">
        <v>268</v>
      </c>
      <c r="N212" s="70" t="s">
        <v>269</v>
      </c>
      <c r="O212" s="70" t="s">
        <v>270</v>
      </c>
      <c r="P212" s="76" t="s">
        <v>282</v>
      </c>
    </row>
    <row r="213" spans="1:16" ht="15.5" x14ac:dyDescent="0.35">
      <c r="A213" s="83"/>
      <c r="B213" s="89"/>
      <c r="C213" s="79"/>
      <c r="D213" s="79"/>
      <c r="E213" s="84"/>
      <c r="F213" s="80"/>
      <c r="G213" s="80"/>
      <c r="H213" s="80"/>
      <c r="I213" s="80"/>
    </row>
    <row r="214" spans="1:16" ht="15.5" x14ac:dyDescent="0.35">
      <c r="A214" s="83"/>
      <c r="B214" s="89"/>
      <c r="C214" s="79"/>
      <c r="D214" s="79"/>
      <c r="E214" s="84"/>
      <c r="F214" s="80"/>
      <c r="G214" s="80"/>
      <c r="H214" s="80"/>
      <c r="I214" s="80"/>
    </row>
    <row r="215" spans="1:16" ht="15.5" x14ac:dyDescent="0.35">
      <c r="A215" s="83"/>
      <c r="B215" s="89"/>
      <c r="C215" s="79"/>
      <c r="D215" s="79"/>
      <c r="E215" s="84"/>
      <c r="F215" s="80"/>
      <c r="G215" s="80"/>
      <c r="H215" s="80"/>
      <c r="I215" s="80"/>
    </row>
    <row r="216" spans="1:16" ht="15.5" x14ac:dyDescent="0.35">
      <c r="A216" s="83"/>
      <c r="B216" s="89"/>
      <c r="C216" s="79"/>
      <c r="D216" s="79"/>
      <c r="E216" s="84"/>
      <c r="F216" s="80"/>
      <c r="G216" s="80"/>
      <c r="H216" s="80"/>
      <c r="I216" s="80"/>
    </row>
    <row r="217" spans="1:16" ht="15.5" x14ac:dyDescent="0.35">
      <c r="A217" s="83"/>
      <c r="B217" s="89"/>
      <c r="C217" s="79"/>
      <c r="D217" s="79"/>
      <c r="E217" s="84"/>
      <c r="F217" s="80"/>
      <c r="G217" s="80"/>
      <c r="H217" s="80"/>
      <c r="I217" s="80"/>
    </row>
    <row r="218" spans="1:16" ht="15.5" x14ac:dyDescent="0.35">
      <c r="A218" s="83"/>
      <c r="B218" s="89"/>
      <c r="C218" s="79"/>
      <c r="D218" s="82"/>
      <c r="E218" s="84"/>
      <c r="F218" s="80"/>
      <c r="G218" s="80"/>
      <c r="H218" s="80"/>
      <c r="I218" s="80"/>
    </row>
    <row r="219" spans="1:16" ht="15.5" x14ac:dyDescent="0.35">
      <c r="A219" s="83"/>
      <c r="B219" s="89"/>
      <c r="C219" s="79"/>
      <c r="D219" s="82"/>
      <c r="E219" s="84"/>
      <c r="F219" s="80"/>
      <c r="G219" s="80"/>
      <c r="H219" s="80"/>
      <c r="I219" s="80"/>
    </row>
    <row r="220" spans="1:16" ht="15.5" x14ac:dyDescent="0.35">
      <c r="A220" s="83"/>
      <c r="B220" s="89"/>
      <c r="C220" s="79"/>
      <c r="D220" s="79"/>
      <c r="E220" s="84"/>
      <c r="F220" s="80"/>
      <c r="G220" s="80"/>
      <c r="H220" s="80"/>
      <c r="I220" s="80"/>
    </row>
    <row r="221" spans="1:16" ht="15.5" x14ac:dyDescent="0.35">
      <c r="A221" s="83"/>
      <c r="B221" s="89"/>
      <c r="C221" s="79"/>
      <c r="D221" s="79"/>
      <c r="E221" s="84"/>
      <c r="F221" s="80"/>
      <c r="G221" s="80"/>
      <c r="H221" s="80"/>
      <c r="I221" s="80"/>
    </row>
    <row r="222" spans="1:16" ht="15.5" x14ac:dyDescent="0.35">
      <c r="A222" s="83"/>
    </row>
  </sheetData>
  <mergeCells count="4">
    <mergeCell ref="A2:U2"/>
    <mergeCell ref="A3:U3"/>
    <mergeCell ref="A4:U4"/>
    <mergeCell ref="A41:B41"/>
  </mergeCells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3"/>
  <sheetViews>
    <sheetView topLeftCell="A67" workbookViewId="0">
      <selection activeCell="U159" sqref="U159"/>
    </sheetView>
  </sheetViews>
  <sheetFormatPr defaultRowHeight="14.5" x14ac:dyDescent="0.35"/>
  <cols>
    <col min="1" max="1" width="17.1796875" customWidth="1"/>
    <col min="2" max="2" width="11.81640625" style="90" customWidth="1"/>
    <col min="3" max="3" width="7.81640625" customWidth="1"/>
    <col min="4" max="4" width="5.7265625" customWidth="1"/>
    <col min="6" max="11" width="9.1796875" style="75" customWidth="1"/>
    <col min="12" max="12" width="9.1796875" customWidth="1"/>
    <col min="13" max="18" width="9.1796875" hidden="1" customWidth="1"/>
    <col min="19" max="19" width="10.7265625" hidden="1" customWidth="1"/>
  </cols>
  <sheetData>
    <row r="1" spans="1:16" s="64" customFormat="1" ht="32.25" customHeight="1" x14ac:dyDescent="0.35">
      <c r="B1" s="87"/>
      <c r="G1" s="74"/>
      <c r="H1" s="74"/>
      <c r="I1" s="74"/>
      <c r="J1" s="74"/>
      <c r="K1" s="74"/>
    </row>
    <row r="2" spans="1:16" s="64" customFormat="1" ht="20" x14ac:dyDescent="0.4">
      <c r="A2" s="183" t="s">
        <v>341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s="64" customFormat="1" ht="20" x14ac:dyDescent="0.4">
      <c r="A3" s="183" t="s">
        <v>342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s="64" customFormat="1" ht="20" x14ac:dyDescent="0.4">
      <c r="A4" s="183" t="s">
        <v>343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</row>
    <row r="5" spans="1:16" s="64" customFormat="1" hidden="1" x14ac:dyDescent="0.35">
      <c r="B5" s="87"/>
      <c r="G5" s="74"/>
      <c r="H5" s="74"/>
      <c r="I5" s="74"/>
      <c r="J5" s="74"/>
      <c r="K5" s="74"/>
    </row>
    <row r="6" spans="1:16" s="64" customFormat="1" hidden="1" x14ac:dyDescent="0.35">
      <c r="A6" s="87" t="s">
        <v>344</v>
      </c>
      <c r="B6" s="87"/>
      <c r="G6" s="74"/>
      <c r="H6" s="74"/>
      <c r="I6" s="74"/>
      <c r="J6" s="74"/>
      <c r="K6" s="74"/>
    </row>
    <row r="7" spans="1:16" s="64" customFormat="1" hidden="1" x14ac:dyDescent="0.35">
      <c r="A7" s="87" t="s">
        <v>345</v>
      </c>
      <c r="B7" s="87"/>
      <c r="G7" s="74"/>
      <c r="H7" s="74"/>
      <c r="I7" s="74"/>
      <c r="J7" s="74"/>
      <c r="K7" s="74"/>
    </row>
    <row r="8" spans="1:16" s="64" customFormat="1" hidden="1" x14ac:dyDescent="0.35">
      <c r="A8" s="87" t="s">
        <v>346</v>
      </c>
      <c r="B8" s="87"/>
      <c r="G8" s="74"/>
      <c r="H8" s="74"/>
      <c r="I8" s="74"/>
      <c r="J8" s="74"/>
      <c r="K8" s="74"/>
    </row>
    <row r="9" spans="1:16" s="64" customFormat="1" ht="15" hidden="1" customHeight="1" x14ac:dyDescent="0.35">
      <c r="A9" s="87"/>
      <c r="B9" s="87"/>
      <c r="G9" s="74"/>
      <c r="H9" s="74"/>
      <c r="I9" s="74"/>
      <c r="J9" s="74"/>
      <c r="K9" s="74"/>
    </row>
    <row r="10" spans="1:16" s="64" customFormat="1" hidden="1" x14ac:dyDescent="0.35">
      <c r="A10" s="87" t="s">
        <v>347</v>
      </c>
      <c r="B10" s="87"/>
      <c r="G10" s="74"/>
      <c r="H10" s="74"/>
      <c r="I10" s="74"/>
      <c r="J10" s="74"/>
      <c r="K10" s="74"/>
    </row>
    <row r="11" spans="1:16" s="64" customFormat="1" hidden="1" x14ac:dyDescent="0.35">
      <c r="A11" s="87" t="s">
        <v>348</v>
      </c>
      <c r="B11" s="87"/>
      <c r="G11" s="74"/>
      <c r="H11" s="74"/>
      <c r="I11" s="74"/>
      <c r="J11" s="74"/>
      <c r="K11" s="74"/>
    </row>
    <row r="12" spans="1:16" s="64" customFormat="1" hidden="1" x14ac:dyDescent="0.35">
      <c r="A12" s="87" t="s">
        <v>349</v>
      </c>
      <c r="B12" s="87"/>
      <c r="G12" s="74"/>
      <c r="H12" s="74"/>
      <c r="I12" s="74"/>
      <c r="J12" s="74"/>
      <c r="K12" s="74"/>
    </row>
    <row r="13" spans="1:16" s="64" customFormat="1" hidden="1" x14ac:dyDescent="0.35">
      <c r="A13" s="87"/>
      <c r="B13" s="87"/>
      <c r="G13" s="74"/>
      <c r="H13" s="74"/>
      <c r="I13" s="74"/>
      <c r="J13" s="74"/>
      <c r="K13" s="74"/>
    </row>
    <row r="14" spans="1:16" s="64" customFormat="1" hidden="1" x14ac:dyDescent="0.35">
      <c r="A14" s="87" t="s">
        <v>350</v>
      </c>
      <c r="B14" s="87"/>
      <c r="G14" s="74"/>
      <c r="H14" s="74"/>
      <c r="I14" s="74"/>
      <c r="J14" s="74"/>
      <c r="K14" s="74"/>
    </row>
    <row r="15" spans="1:16" s="64" customFormat="1" hidden="1" x14ac:dyDescent="0.35">
      <c r="A15" s="87" t="s">
        <v>351</v>
      </c>
      <c r="B15" s="87"/>
      <c r="G15" s="74"/>
      <c r="H15" s="74"/>
      <c r="I15" s="74"/>
      <c r="J15" s="74"/>
      <c r="K15" s="74"/>
    </row>
    <row r="16" spans="1:16" s="64" customFormat="1" hidden="1" x14ac:dyDescent="0.35">
      <c r="A16" s="87" t="s">
        <v>352</v>
      </c>
      <c r="B16" s="87"/>
      <c r="G16" s="74"/>
      <c r="H16" s="74"/>
      <c r="I16" s="74"/>
      <c r="J16" s="74"/>
      <c r="K16" s="74"/>
    </row>
    <row r="17" spans="1:11" s="64" customFormat="1" hidden="1" x14ac:dyDescent="0.35">
      <c r="A17" s="87"/>
      <c r="B17" s="87"/>
      <c r="G17" s="74"/>
      <c r="H17" s="74"/>
      <c r="I17" s="74"/>
      <c r="J17" s="74"/>
      <c r="K17" s="74"/>
    </row>
    <row r="18" spans="1:11" s="64" customFormat="1" hidden="1" x14ac:dyDescent="0.35">
      <c r="A18" s="87" t="s">
        <v>366</v>
      </c>
      <c r="B18" s="87"/>
      <c r="G18" s="74"/>
      <c r="H18" s="74"/>
      <c r="I18" s="74"/>
      <c r="J18" s="74"/>
      <c r="K18" s="74"/>
    </row>
    <row r="19" spans="1:11" s="64" customFormat="1" hidden="1" x14ac:dyDescent="0.35">
      <c r="A19" s="87" t="s">
        <v>367</v>
      </c>
      <c r="B19" s="87"/>
      <c r="G19" s="74"/>
      <c r="H19" s="74"/>
      <c r="I19" s="74"/>
      <c r="J19" s="74"/>
      <c r="K19" s="74"/>
    </row>
    <row r="20" spans="1:11" s="64" customFormat="1" hidden="1" x14ac:dyDescent="0.35">
      <c r="A20" s="87" t="s">
        <v>368</v>
      </c>
      <c r="B20" s="87"/>
      <c r="G20" s="74"/>
      <c r="H20" s="74"/>
      <c r="I20" s="74"/>
      <c r="J20" s="74"/>
      <c r="K20" s="74"/>
    </row>
    <row r="21" spans="1:11" s="64" customFormat="1" hidden="1" x14ac:dyDescent="0.35">
      <c r="A21" s="87"/>
      <c r="B21" s="87"/>
      <c r="G21" s="74"/>
      <c r="H21" s="74"/>
      <c r="I21" s="74"/>
      <c r="J21" s="74"/>
      <c r="K21" s="74"/>
    </row>
    <row r="22" spans="1:11" s="64" customFormat="1" hidden="1" x14ac:dyDescent="0.35">
      <c r="A22" s="87" t="s">
        <v>365</v>
      </c>
      <c r="B22" s="87"/>
      <c r="G22" s="74"/>
      <c r="H22" s="74"/>
      <c r="I22" s="74"/>
      <c r="J22" s="74"/>
      <c r="K22" s="74"/>
    </row>
    <row r="23" spans="1:11" s="64" customFormat="1" hidden="1" x14ac:dyDescent="0.35">
      <c r="A23" s="87"/>
      <c r="B23" s="87"/>
      <c r="G23" s="74"/>
      <c r="H23" s="74"/>
      <c r="I23" s="74"/>
      <c r="J23" s="74"/>
      <c r="K23" s="74"/>
    </row>
    <row r="24" spans="1:11" s="64" customFormat="1" hidden="1" x14ac:dyDescent="0.35">
      <c r="A24" s="87" t="s">
        <v>369</v>
      </c>
      <c r="B24" s="87"/>
      <c r="G24" s="74"/>
      <c r="H24" s="74"/>
      <c r="I24" s="74"/>
      <c r="J24" s="74"/>
      <c r="K24" s="74"/>
    </row>
    <row r="25" spans="1:11" s="64" customFormat="1" hidden="1" x14ac:dyDescent="0.35">
      <c r="A25" s="87"/>
      <c r="B25" s="87"/>
      <c r="G25" s="74"/>
      <c r="H25" s="74"/>
      <c r="I25" s="74"/>
      <c r="J25" s="74"/>
      <c r="K25" s="74"/>
    </row>
    <row r="26" spans="1:11" s="64" customFormat="1" hidden="1" x14ac:dyDescent="0.35">
      <c r="A26" s="87" t="s">
        <v>353</v>
      </c>
      <c r="B26" s="87"/>
      <c r="G26" s="74"/>
      <c r="H26" s="74"/>
      <c r="I26" s="74"/>
      <c r="J26" s="74"/>
      <c r="K26" s="74"/>
    </row>
    <row r="27" spans="1:11" s="64" customFormat="1" hidden="1" x14ac:dyDescent="0.35">
      <c r="A27" s="87" t="s">
        <v>357</v>
      </c>
      <c r="B27" s="87"/>
      <c r="G27" s="74"/>
      <c r="H27" s="74"/>
      <c r="I27" s="74"/>
      <c r="J27" s="74"/>
      <c r="K27" s="74"/>
    </row>
    <row r="28" spans="1:11" s="64" customFormat="1" hidden="1" x14ac:dyDescent="0.35">
      <c r="A28" s="87" t="s">
        <v>358</v>
      </c>
      <c r="B28" s="87"/>
      <c r="G28" s="74"/>
      <c r="H28" s="74"/>
      <c r="I28" s="74"/>
      <c r="J28" s="74"/>
      <c r="K28" s="74"/>
    </row>
    <row r="29" spans="1:11" s="64" customFormat="1" hidden="1" x14ac:dyDescent="0.35">
      <c r="A29" s="87"/>
      <c r="B29" s="87"/>
      <c r="G29" s="74"/>
      <c r="H29" s="74"/>
      <c r="I29" s="74"/>
      <c r="J29" s="74"/>
      <c r="K29" s="74"/>
    </row>
    <row r="30" spans="1:11" s="64" customFormat="1" hidden="1" x14ac:dyDescent="0.35">
      <c r="A30" s="87" t="s">
        <v>359</v>
      </c>
      <c r="B30" s="87"/>
      <c r="G30" s="74"/>
      <c r="H30" s="74"/>
      <c r="I30" s="74"/>
      <c r="J30" s="74"/>
      <c r="K30" s="74"/>
    </row>
    <row r="31" spans="1:11" s="64" customFormat="1" hidden="1" x14ac:dyDescent="0.35">
      <c r="A31" s="87" t="s">
        <v>360</v>
      </c>
      <c r="B31" s="87"/>
      <c r="G31" s="74"/>
      <c r="H31" s="74"/>
      <c r="I31" s="74"/>
      <c r="J31" s="74"/>
      <c r="K31" s="74"/>
    </row>
    <row r="32" spans="1:11" s="64" customFormat="1" hidden="1" x14ac:dyDescent="0.35">
      <c r="A32" s="87" t="s">
        <v>361</v>
      </c>
      <c r="B32" s="87"/>
      <c r="G32" s="74"/>
      <c r="H32" s="74"/>
      <c r="I32" s="74"/>
      <c r="J32" s="74"/>
      <c r="K32" s="74"/>
    </row>
    <row r="33" spans="1:25" s="64" customFormat="1" hidden="1" x14ac:dyDescent="0.35">
      <c r="A33" s="87"/>
      <c r="B33" s="87"/>
      <c r="G33" s="74"/>
      <c r="H33" s="74"/>
      <c r="I33" s="74"/>
      <c r="J33" s="74"/>
      <c r="K33" s="74"/>
    </row>
    <row r="34" spans="1:25" s="64" customFormat="1" hidden="1" x14ac:dyDescent="0.35">
      <c r="A34" s="87" t="s">
        <v>362</v>
      </c>
      <c r="B34" s="87"/>
      <c r="G34" s="74"/>
      <c r="H34" s="74"/>
      <c r="I34" s="74"/>
      <c r="J34" s="74"/>
      <c r="K34" s="74"/>
    </row>
    <row r="35" spans="1:25" s="64" customFormat="1" hidden="1" x14ac:dyDescent="0.35">
      <c r="A35" s="87" t="s">
        <v>363</v>
      </c>
      <c r="B35" s="87"/>
      <c r="G35" s="74"/>
      <c r="H35" s="74"/>
      <c r="I35" s="74"/>
      <c r="J35" s="74"/>
      <c r="K35" s="74"/>
    </row>
    <row r="36" spans="1:25" s="64" customFormat="1" hidden="1" x14ac:dyDescent="0.35">
      <c r="A36" s="87" t="s">
        <v>364</v>
      </c>
      <c r="B36" s="87"/>
      <c r="G36" s="74"/>
      <c r="H36" s="74"/>
      <c r="I36" s="74"/>
      <c r="J36" s="74"/>
      <c r="K36" s="74"/>
    </row>
    <row r="37" spans="1:25" s="64" customFormat="1" hidden="1" x14ac:dyDescent="0.35">
      <c r="A37" s="87"/>
      <c r="B37" s="87"/>
      <c r="G37" s="74"/>
      <c r="H37" s="74"/>
      <c r="I37" s="74"/>
      <c r="J37" s="74"/>
      <c r="K37" s="74"/>
    </row>
    <row r="38" spans="1:25" s="64" customFormat="1" hidden="1" x14ac:dyDescent="0.35">
      <c r="A38" s="87" t="s">
        <v>354</v>
      </c>
      <c r="B38" s="87"/>
      <c r="G38" s="74"/>
      <c r="H38" s="74"/>
      <c r="I38" s="74"/>
      <c r="J38" s="74"/>
      <c r="K38" s="74"/>
    </row>
    <row r="39" spans="1:25" s="64" customFormat="1" hidden="1" x14ac:dyDescent="0.35">
      <c r="A39" s="87" t="s">
        <v>355</v>
      </c>
      <c r="B39" s="87"/>
      <c r="G39" s="74"/>
      <c r="H39" s="74"/>
      <c r="I39" s="74"/>
      <c r="J39" s="74"/>
      <c r="K39" s="74"/>
    </row>
    <row r="40" spans="1:25" s="64" customFormat="1" hidden="1" x14ac:dyDescent="0.35">
      <c r="A40" s="87" t="s">
        <v>356</v>
      </c>
      <c r="B40" s="87"/>
      <c r="G40" s="74"/>
      <c r="H40" s="74"/>
      <c r="I40" s="74"/>
      <c r="J40" s="74"/>
      <c r="K40" s="74"/>
    </row>
    <row r="41" spans="1:25" s="64" customFormat="1" ht="52.5" customHeight="1" x14ac:dyDescent="0.5">
      <c r="A41" s="184" t="s">
        <v>273</v>
      </c>
      <c r="B41" s="184"/>
      <c r="G41" s="74"/>
      <c r="H41" s="74"/>
      <c r="I41" s="74"/>
      <c r="J41" s="74"/>
      <c r="K41" s="74"/>
    </row>
    <row r="42" spans="1:25" s="64" customFormat="1" ht="31" x14ac:dyDescent="0.35">
      <c r="A42" s="73" t="s">
        <v>276</v>
      </c>
      <c r="B42" s="88" t="s">
        <v>277</v>
      </c>
      <c r="C42" s="76" t="s">
        <v>278</v>
      </c>
      <c r="D42" s="73" t="s">
        <v>262</v>
      </c>
      <c r="E42" s="73" t="s">
        <v>279</v>
      </c>
      <c r="F42" s="70" t="s">
        <v>263</v>
      </c>
      <c r="G42" s="70" t="s">
        <v>264</v>
      </c>
      <c r="H42" s="70" t="s">
        <v>265</v>
      </c>
      <c r="I42" s="76" t="s">
        <v>280</v>
      </c>
      <c r="J42" s="70" t="s">
        <v>266</v>
      </c>
      <c r="K42" s="70" t="s">
        <v>267</v>
      </c>
      <c r="L42" s="76" t="s">
        <v>281</v>
      </c>
      <c r="M42" s="70" t="s">
        <v>268</v>
      </c>
      <c r="N42" s="70" t="s">
        <v>269</v>
      </c>
      <c r="O42" s="70" t="s">
        <v>270</v>
      </c>
      <c r="P42" s="76" t="s">
        <v>282</v>
      </c>
      <c r="Q42" s="70" t="s">
        <v>271</v>
      </c>
      <c r="R42" s="70" t="s">
        <v>272</v>
      </c>
      <c r="S42" s="76" t="s">
        <v>283</v>
      </c>
    </row>
    <row r="43" spans="1:25" s="64" customFormat="1" ht="15.5" x14ac:dyDescent="0.35">
      <c r="A43" s="77" t="s">
        <v>184</v>
      </c>
      <c r="B43" s="91" t="s">
        <v>185</v>
      </c>
      <c r="C43" s="79">
        <v>275</v>
      </c>
      <c r="D43" s="79"/>
      <c r="E43" s="78" t="s">
        <v>47</v>
      </c>
      <c r="F43" s="80">
        <v>25</v>
      </c>
      <c r="G43" s="80">
        <v>25</v>
      </c>
      <c r="H43" s="80">
        <v>25</v>
      </c>
      <c r="I43" s="80">
        <f t="shared" ref="I43:I74" si="0">SUM(F43:H43)</f>
        <v>75</v>
      </c>
      <c r="J43" s="80">
        <v>24</v>
      </c>
      <c r="K43" s="80">
        <v>25</v>
      </c>
      <c r="L43" s="85">
        <f t="shared" ref="L43:L74" si="1">I43+J43+K43</f>
        <v>124</v>
      </c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25" s="64" customFormat="1" ht="15.5" x14ac:dyDescent="0.35">
      <c r="A44" s="83" t="s">
        <v>65</v>
      </c>
      <c r="B44" s="89" t="s">
        <v>66</v>
      </c>
      <c r="C44" s="79">
        <v>208</v>
      </c>
      <c r="D44" s="79"/>
      <c r="E44" s="84" t="s">
        <v>47</v>
      </c>
      <c r="F44" s="80">
        <v>22</v>
      </c>
      <c r="G44" s="80">
        <v>25</v>
      </c>
      <c r="H44" s="80">
        <v>24</v>
      </c>
      <c r="I44" s="80">
        <f t="shared" si="0"/>
        <v>71</v>
      </c>
      <c r="J44" s="80">
        <v>24</v>
      </c>
      <c r="K44" s="80">
        <v>25</v>
      </c>
      <c r="L44" s="85">
        <f t="shared" si="1"/>
        <v>120</v>
      </c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</row>
    <row r="45" spans="1:25" s="64" customFormat="1" ht="15" customHeight="1" x14ac:dyDescent="0.35">
      <c r="A45" s="83" t="s">
        <v>45</v>
      </c>
      <c r="B45" s="89" t="s">
        <v>46</v>
      </c>
      <c r="C45" s="79">
        <v>4</v>
      </c>
      <c r="D45" s="79"/>
      <c r="E45" s="84" t="s">
        <v>47</v>
      </c>
      <c r="F45" s="80">
        <v>24</v>
      </c>
      <c r="G45" s="80">
        <v>24</v>
      </c>
      <c r="H45" s="80">
        <v>25</v>
      </c>
      <c r="I45" s="80">
        <f t="shared" si="0"/>
        <v>73</v>
      </c>
      <c r="J45" s="80">
        <v>25</v>
      </c>
      <c r="K45" s="80">
        <v>22</v>
      </c>
      <c r="L45" s="85">
        <f t="shared" si="1"/>
        <v>120</v>
      </c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64" customFormat="1" ht="15.5" x14ac:dyDescent="0.35">
      <c r="A46" s="83" t="s">
        <v>171</v>
      </c>
      <c r="B46" s="89" t="s">
        <v>95</v>
      </c>
      <c r="C46" s="86">
        <v>206</v>
      </c>
      <c r="D46" s="79"/>
      <c r="E46" s="84" t="s">
        <v>47</v>
      </c>
      <c r="F46" s="80">
        <v>22</v>
      </c>
      <c r="G46" s="80">
        <v>25</v>
      </c>
      <c r="H46" s="80">
        <v>23</v>
      </c>
      <c r="I46" s="80">
        <f t="shared" si="0"/>
        <v>70</v>
      </c>
      <c r="J46" s="80">
        <v>24</v>
      </c>
      <c r="K46" s="80">
        <v>25</v>
      </c>
      <c r="L46" s="85">
        <f t="shared" si="1"/>
        <v>119</v>
      </c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64" customFormat="1" ht="15.5" x14ac:dyDescent="0.35">
      <c r="A47" s="83" t="s">
        <v>99</v>
      </c>
      <c r="B47" s="89" t="s">
        <v>100</v>
      </c>
      <c r="C47" s="79">
        <v>64</v>
      </c>
      <c r="D47" s="79" t="s">
        <v>10</v>
      </c>
      <c r="E47" s="84" t="s">
        <v>11</v>
      </c>
      <c r="F47" s="80">
        <v>24</v>
      </c>
      <c r="G47" s="80">
        <v>23</v>
      </c>
      <c r="H47" s="80">
        <v>24</v>
      </c>
      <c r="I47" s="80">
        <f t="shared" si="0"/>
        <v>71</v>
      </c>
      <c r="J47" s="80">
        <v>24</v>
      </c>
      <c r="K47" s="80">
        <v>24</v>
      </c>
      <c r="L47" s="85">
        <f t="shared" si="1"/>
        <v>119</v>
      </c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64" customFormat="1" ht="15.5" x14ac:dyDescent="0.35">
      <c r="A48" s="83" t="s">
        <v>138</v>
      </c>
      <c r="B48" s="89" t="s">
        <v>72</v>
      </c>
      <c r="C48" s="79">
        <v>131</v>
      </c>
      <c r="D48" s="79"/>
      <c r="E48" s="84" t="s">
        <v>47</v>
      </c>
      <c r="F48" s="80">
        <v>23</v>
      </c>
      <c r="G48" s="80">
        <v>25</v>
      </c>
      <c r="H48" s="80">
        <v>22</v>
      </c>
      <c r="I48" s="80">
        <f t="shared" si="0"/>
        <v>70</v>
      </c>
      <c r="J48" s="80">
        <v>25</v>
      </c>
      <c r="K48" s="80">
        <v>23</v>
      </c>
      <c r="L48" s="85">
        <f t="shared" si="1"/>
        <v>118</v>
      </c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64" customFormat="1" ht="15.5" x14ac:dyDescent="0.35">
      <c r="A49" s="77" t="s">
        <v>228</v>
      </c>
      <c r="B49" s="91" t="s">
        <v>229</v>
      </c>
      <c r="C49" s="79">
        <v>203</v>
      </c>
      <c r="D49" s="79" t="s">
        <v>27</v>
      </c>
      <c r="E49" s="78" t="s">
        <v>47</v>
      </c>
      <c r="F49" s="80">
        <v>23</v>
      </c>
      <c r="G49" s="80">
        <v>25</v>
      </c>
      <c r="H49" s="80">
        <v>24</v>
      </c>
      <c r="I49" s="80">
        <f t="shared" si="0"/>
        <v>72</v>
      </c>
      <c r="J49" s="80">
        <v>23</v>
      </c>
      <c r="K49" s="80">
        <v>23</v>
      </c>
      <c r="L49" s="85">
        <f t="shared" si="1"/>
        <v>118</v>
      </c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64" customFormat="1" ht="15.5" x14ac:dyDescent="0.35">
      <c r="A50" s="83" t="s">
        <v>174</v>
      </c>
      <c r="B50" s="89" t="s">
        <v>175</v>
      </c>
      <c r="C50" s="79">
        <v>178</v>
      </c>
      <c r="D50" s="79" t="s">
        <v>10</v>
      </c>
      <c r="E50" s="84" t="s">
        <v>47</v>
      </c>
      <c r="F50" s="80">
        <v>23</v>
      </c>
      <c r="G50" s="80">
        <v>25</v>
      </c>
      <c r="H50" s="80">
        <v>24</v>
      </c>
      <c r="I50" s="80">
        <f t="shared" si="0"/>
        <v>72</v>
      </c>
      <c r="J50" s="80">
        <v>22</v>
      </c>
      <c r="K50" s="80">
        <v>23</v>
      </c>
      <c r="L50" s="85">
        <f t="shared" si="1"/>
        <v>117</v>
      </c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64" customFormat="1" ht="15.5" x14ac:dyDescent="0.35">
      <c r="A51" s="83" t="s">
        <v>54</v>
      </c>
      <c r="B51" s="89" t="s">
        <v>55</v>
      </c>
      <c r="C51" s="79">
        <v>15</v>
      </c>
      <c r="D51" s="82" t="s">
        <v>56</v>
      </c>
      <c r="E51" s="84" t="s">
        <v>27</v>
      </c>
      <c r="F51" s="80">
        <v>25</v>
      </c>
      <c r="G51" s="80">
        <v>25</v>
      </c>
      <c r="H51" s="80">
        <v>21</v>
      </c>
      <c r="I51" s="80">
        <f t="shared" si="0"/>
        <v>71</v>
      </c>
      <c r="J51" s="80">
        <v>22</v>
      </c>
      <c r="K51" s="80">
        <v>23</v>
      </c>
      <c r="L51" s="85">
        <f t="shared" si="1"/>
        <v>116</v>
      </c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64" customFormat="1" ht="15.5" x14ac:dyDescent="0.35">
      <c r="A52" s="83" t="s">
        <v>150</v>
      </c>
      <c r="B52" s="89" t="s">
        <v>151</v>
      </c>
      <c r="C52" s="79">
        <v>149</v>
      </c>
      <c r="D52" s="79" t="s">
        <v>10</v>
      </c>
      <c r="E52" s="84" t="s">
        <v>11</v>
      </c>
      <c r="F52" s="80">
        <v>21</v>
      </c>
      <c r="G52" s="80">
        <v>24</v>
      </c>
      <c r="H52" s="80">
        <v>25</v>
      </c>
      <c r="I52" s="80">
        <f t="shared" si="0"/>
        <v>70</v>
      </c>
      <c r="J52" s="80">
        <v>22</v>
      </c>
      <c r="K52" s="80">
        <v>23</v>
      </c>
      <c r="L52" s="85">
        <f t="shared" si="1"/>
        <v>115</v>
      </c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64" customFormat="1" ht="15.5" x14ac:dyDescent="0.35">
      <c r="A53" s="83" t="s">
        <v>111</v>
      </c>
      <c r="B53" s="89" t="s">
        <v>112</v>
      </c>
      <c r="C53" s="79">
        <v>80</v>
      </c>
      <c r="D53" s="79"/>
      <c r="E53" s="84" t="s">
        <v>47</v>
      </c>
      <c r="F53" s="80">
        <v>22</v>
      </c>
      <c r="G53" s="80">
        <v>23</v>
      </c>
      <c r="H53" s="80">
        <v>25</v>
      </c>
      <c r="I53" s="80">
        <f t="shared" si="0"/>
        <v>70</v>
      </c>
      <c r="J53" s="80">
        <v>22</v>
      </c>
      <c r="K53" s="80">
        <v>23</v>
      </c>
      <c r="L53" s="85">
        <f t="shared" si="1"/>
        <v>115</v>
      </c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64" customFormat="1" ht="15.5" x14ac:dyDescent="0.35">
      <c r="A54" s="83" t="s">
        <v>105</v>
      </c>
      <c r="B54" s="89" t="s">
        <v>107</v>
      </c>
      <c r="C54" s="79">
        <v>74</v>
      </c>
      <c r="D54" s="82" t="s">
        <v>205</v>
      </c>
      <c r="E54" s="95" t="s">
        <v>37</v>
      </c>
      <c r="F54" s="80">
        <v>22</v>
      </c>
      <c r="G54" s="80">
        <v>25</v>
      </c>
      <c r="H54" s="80">
        <v>21</v>
      </c>
      <c r="I54" s="80">
        <f t="shared" si="0"/>
        <v>68</v>
      </c>
      <c r="J54" s="80">
        <v>23</v>
      </c>
      <c r="K54" s="80">
        <v>23</v>
      </c>
      <c r="L54" s="85">
        <f t="shared" si="1"/>
        <v>114</v>
      </c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64" customFormat="1" ht="15.5" x14ac:dyDescent="0.35">
      <c r="A55" s="83" t="s">
        <v>180</v>
      </c>
      <c r="B55" s="89" t="s">
        <v>181</v>
      </c>
      <c r="C55" s="79">
        <v>182</v>
      </c>
      <c r="D55" s="79"/>
      <c r="E55" s="84" t="s">
        <v>47</v>
      </c>
      <c r="F55" s="80">
        <v>21</v>
      </c>
      <c r="G55" s="80">
        <v>24</v>
      </c>
      <c r="H55" s="80">
        <v>22</v>
      </c>
      <c r="I55" s="80">
        <f t="shared" si="0"/>
        <v>67</v>
      </c>
      <c r="J55" s="80">
        <v>22</v>
      </c>
      <c r="K55" s="80">
        <v>24</v>
      </c>
      <c r="L55" s="85">
        <f t="shared" si="1"/>
        <v>113</v>
      </c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64" customFormat="1" ht="15.5" x14ac:dyDescent="0.35">
      <c r="A56" s="83" t="s">
        <v>159</v>
      </c>
      <c r="B56" s="89" t="s">
        <v>160</v>
      </c>
      <c r="C56" s="79">
        <v>159</v>
      </c>
      <c r="D56" s="79" t="s">
        <v>119</v>
      </c>
      <c r="E56" s="84" t="s">
        <v>11</v>
      </c>
      <c r="F56" s="80">
        <v>25</v>
      </c>
      <c r="G56" s="80">
        <v>23</v>
      </c>
      <c r="H56" s="80">
        <v>24</v>
      </c>
      <c r="I56" s="80">
        <f t="shared" si="0"/>
        <v>72</v>
      </c>
      <c r="J56" s="80">
        <v>17</v>
      </c>
      <c r="K56" s="80">
        <v>24</v>
      </c>
      <c r="L56" s="85">
        <f t="shared" si="1"/>
        <v>113</v>
      </c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</row>
    <row r="57" spans="1:25" s="64" customFormat="1" ht="15.5" x14ac:dyDescent="0.35">
      <c r="A57" s="83" t="s">
        <v>103</v>
      </c>
      <c r="B57" s="89" t="s">
        <v>104</v>
      </c>
      <c r="C57" s="79">
        <v>72</v>
      </c>
      <c r="D57" s="82" t="s">
        <v>27</v>
      </c>
      <c r="E57" s="84" t="s">
        <v>11</v>
      </c>
      <c r="F57" s="80">
        <v>22</v>
      </c>
      <c r="G57" s="80">
        <v>23</v>
      </c>
      <c r="H57" s="80">
        <v>22</v>
      </c>
      <c r="I57" s="80">
        <f t="shared" si="0"/>
        <v>67</v>
      </c>
      <c r="J57" s="80">
        <v>23</v>
      </c>
      <c r="K57" s="80">
        <v>23</v>
      </c>
      <c r="L57" s="85">
        <f t="shared" si="1"/>
        <v>113</v>
      </c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</row>
    <row r="58" spans="1:25" s="64" customFormat="1" ht="15.5" x14ac:dyDescent="0.35">
      <c r="A58" s="83" t="s">
        <v>148</v>
      </c>
      <c r="B58" s="89" t="s">
        <v>140</v>
      </c>
      <c r="C58" s="79">
        <v>145</v>
      </c>
      <c r="D58" s="79"/>
      <c r="E58" s="84" t="s">
        <v>37</v>
      </c>
      <c r="F58" s="80">
        <v>22</v>
      </c>
      <c r="G58" s="80">
        <v>24</v>
      </c>
      <c r="H58" s="80">
        <v>23</v>
      </c>
      <c r="I58" s="80">
        <f t="shared" si="0"/>
        <v>69</v>
      </c>
      <c r="J58" s="80">
        <v>21</v>
      </c>
      <c r="K58" s="80">
        <v>23</v>
      </c>
      <c r="L58" s="85">
        <f t="shared" si="1"/>
        <v>113</v>
      </c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</row>
    <row r="59" spans="1:25" s="64" customFormat="1" ht="15.5" x14ac:dyDescent="0.35">
      <c r="A59" s="83" t="s">
        <v>98</v>
      </c>
      <c r="B59" s="89" t="s">
        <v>95</v>
      </c>
      <c r="C59" s="79">
        <v>63</v>
      </c>
      <c r="D59" s="82" t="s">
        <v>27</v>
      </c>
      <c r="E59" s="84" t="s">
        <v>11</v>
      </c>
      <c r="F59" s="80">
        <v>22</v>
      </c>
      <c r="G59" s="80">
        <v>24</v>
      </c>
      <c r="H59" s="80">
        <v>23</v>
      </c>
      <c r="I59" s="80">
        <f t="shared" si="0"/>
        <v>69</v>
      </c>
      <c r="J59" s="80">
        <v>21</v>
      </c>
      <c r="K59" s="80">
        <v>22</v>
      </c>
      <c r="L59" s="85">
        <f t="shared" si="1"/>
        <v>112</v>
      </c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</row>
    <row r="60" spans="1:25" s="64" customFormat="1" ht="15.5" x14ac:dyDescent="0.35">
      <c r="A60" s="83" t="s">
        <v>200</v>
      </c>
      <c r="B60" s="89" t="s">
        <v>118</v>
      </c>
      <c r="C60" s="79">
        <v>122</v>
      </c>
      <c r="D60" s="79" t="s">
        <v>119</v>
      </c>
      <c r="E60" s="84" t="s">
        <v>37</v>
      </c>
      <c r="F60" s="80">
        <v>22</v>
      </c>
      <c r="G60" s="80">
        <v>22</v>
      </c>
      <c r="H60" s="80">
        <v>23</v>
      </c>
      <c r="I60" s="80">
        <f t="shared" si="0"/>
        <v>67</v>
      </c>
      <c r="J60" s="80">
        <v>24</v>
      </c>
      <c r="K60" s="80">
        <v>21</v>
      </c>
      <c r="L60" s="85">
        <f t="shared" si="1"/>
        <v>112</v>
      </c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</row>
    <row r="61" spans="1:25" s="64" customFormat="1" ht="15.5" x14ac:dyDescent="0.35">
      <c r="A61" s="83" t="s">
        <v>42</v>
      </c>
      <c r="B61" s="89" t="s">
        <v>43</v>
      </c>
      <c r="C61" s="79">
        <v>3</v>
      </c>
      <c r="D61" s="79"/>
      <c r="E61" s="84" t="s">
        <v>11</v>
      </c>
      <c r="F61" s="80">
        <v>24</v>
      </c>
      <c r="G61" s="80">
        <v>24</v>
      </c>
      <c r="H61" s="80">
        <v>24</v>
      </c>
      <c r="I61" s="80">
        <f t="shared" si="0"/>
        <v>72</v>
      </c>
      <c r="J61" s="80">
        <v>19</v>
      </c>
      <c r="K61" s="80">
        <v>21</v>
      </c>
      <c r="L61" s="85">
        <f t="shared" si="1"/>
        <v>112</v>
      </c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</row>
    <row r="62" spans="1:25" s="64" customFormat="1" ht="15.5" x14ac:dyDescent="0.35">
      <c r="A62" s="83" t="s">
        <v>59</v>
      </c>
      <c r="B62" s="89" t="s">
        <v>204</v>
      </c>
      <c r="C62" s="79">
        <v>17</v>
      </c>
      <c r="D62" s="82" t="s">
        <v>205</v>
      </c>
      <c r="E62" s="84" t="s">
        <v>14</v>
      </c>
      <c r="F62" s="80">
        <v>23</v>
      </c>
      <c r="G62" s="80">
        <v>22</v>
      </c>
      <c r="H62" s="80">
        <v>23</v>
      </c>
      <c r="I62" s="80">
        <f t="shared" si="0"/>
        <v>68</v>
      </c>
      <c r="J62" s="80">
        <v>20</v>
      </c>
      <c r="K62" s="80">
        <v>23</v>
      </c>
      <c r="L62" s="85">
        <f t="shared" si="1"/>
        <v>111</v>
      </c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</row>
    <row r="63" spans="1:25" s="64" customFormat="1" ht="15.5" x14ac:dyDescent="0.35">
      <c r="A63" s="83" t="s">
        <v>157</v>
      </c>
      <c r="B63" s="89" t="s">
        <v>158</v>
      </c>
      <c r="C63" s="86">
        <v>205</v>
      </c>
      <c r="D63" s="79" t="s">
        <v>62</v>
      </c>
      <c r="E63" s="84" t="s">
        <v>37</v>
      </c>
      <c r="F63" s="80">
        <v>22</v>
      </c>
      <c r="G63" s="80">
        <v>20</v>
      </c>
      <c r="H63" s="80">
        <v>24</v>
      </c>
      <c r="I63" s="80">
        <f t="shared" si="0"/>
        <v>66</v>
      </c>
      <c r="J63" s="80">
        <v>23</v>
      </c>
      <c r="K63" s="80">
        <v>22</v>
      </c>
      <c r="L63" s="85">
        <f t="shared" si="1"/>
        <v>111</v>
      </c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</row>
    <row r="64" spans="1:25" s="64" customFormat="1" ht="15.5" x14ac:dyDescent="0.35">
      <c r="A64" s="77" t="s">
        <v>232</v>
      </c>
      <c r="B64" s="91" t="s">
        <v>233</v>
      </c>
      <c r="C64" s="79">
        <v>202</v>
      </c>
      <c r="D64" s="79" t="s">
        <v>27</v>
      </c>
      <c r="E64" s="78" t="s">
        <v>37</v>
      </c>
      <c r="F64" s="80">
        <v>24</v>
      </c>
      <c r="G64" s="80">
        <v>20</v>
      </c>
      <c r="H64" s="80">
        <v>25</v>
      </c>
      <c r="I64" s="80">
        <f t="shared" si="0"/>
        <v>69</v>
      </c>
      <c r="J64" s="80">
        <v>23</v>
      </c>
      <c r="K64" s="80">
        <v>19</v>
      </c>
      <c r="L64" s="85">
        <f t="shared" si="1"/>
        <v>111</v>
      </c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</row>
    <row r="65" spans="1:25" s="64" customFormat="1" ht="15.5" x14ac:dyDescent="0.35">
      <c r="A65" s="83" t="s">
        <v>136</v>
      </c>
      <c r="B65" s="89" t="s">
        <v>137</v>
      </c>
      <c r="C65" s="79">
        <v>130</v>
      </c>
      <c r="D65" s="79" t="s">
        <v>119</v>
      </c>
      <c r="E65" s="84" t="s">
        <v>37</v>
      </c>
      <c r="F65" s="80">
        <v>23</v>
      </c>
      <c r="G65" s="80">
        <v>19</v>
      </c>
      <c r="H65" s="80">
        <v>24</v>
      </c>
      <c r="I65" s="80">
        <f t="shared" si="0"/>
        <v>66</v>
      </c>
      <c r="J65" s="80">
        <v>22</v>
      </c>
      <c r="K65" s="80">
        <v>22</v>
      </c>
      <c r="L65" s="85">
        <f t="shared" si="1"/>
        <v>110</v>
      </c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</row>
    <row r="66" spans="1:25" s="64" customFormat="1" ht="15.5" x14ac:dyDescent="0.35">
      <c r="A66" s="77" t="s">
        <v>186</v>
      </c>
      <c r="B66" s="91" t="s">
        <v>187</v>
      </c>
      <c r="C66" s="79">
        <v>192</v>
      </c>
      <c r="D66" s="79" t="s">
        <v>27</v>
      </c>
      <c r="E66" s="78" t="s">
        <v>14</v>
      </c>
      <c r="F66" s="80">
        <v>22</v>
      </c>
      <c r="G66" s="80">
        <v>23</v>
      </c>
      <c r="H66" s="80">
        <v>22</v>
      </c>
      <c r="I66" s="80">
        <f t="shared" si="0"/>
        <v>67</v>
      </c>
      <c r="J66" s="80">
        <v>22</v>
      </c>
      <c r="K66" s="80">
        <v>21</v>
      </c>
      <c r="L66" s="85">
        <f t="shared" si="1"/>
        <v>110</v>
      </c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</row>
    <row r="67" spans="1:25" s="64" customFormat="1" ht="15.5" x14ac:dyDescent="0.35">
      <c r="A67" s="77" t="s">
        <v>190</v>
      </c>
      <c r="B67" s="91" t="s">
        <v>191</v>
      </c>
      <c r="C67" s="79">
        <v>110</v>
      </c>
      <c r="D67" s="79"/>
      <c r="E67" s="78" t="s">
        <v>32</v>
      </c>
      <c r="F67" s="80">
        <v>22</v>
      </c>
      <c r="G67" s="80">
        <v>23</v>
      </c>
      <c r="H67" s="80">
        <v>23</v>
      </c>
      <c r="I67" s="80">
        <f t="shared" si="0"/>
        <v>68</v>
      </c>
      <c r="J67" s="80">
        <v>22</v>
      </c>
      <c r="K67" s="80">
        <v>20</v>
      </c>
      <c r="L67" s="85">
        <f t="shared" si="1"/>
        <v>110</v>
      </c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</row>
    <row r="68" spans="1:25" s="64" customFormat="1" ht="15.5" x14ac:dyDescent="0.35">
      <c r="A68" s="83" t="s">
        <v>141</v>
      </c>
      <c r="B68" s="89" t="s">
        <v>142</v>
      </c>
      <c r="C68" s="79">
        <v>134</v>
      </c>
      <c r="D68" s="79" t="s">
        <v>119</v>
      </c>
      <c r="E68" s="84" t="s">
        <v>11</v>
      </c>
      <c r="F68" s="80">
        <v>21</v>
      </c>
      <c r="G68" s="80">
        <v>23</v>
      </c>
      <c r="H68" s="80">
        <v>25</v>
      </c>
      <c r="I68" s="80">
        <f t="shared" si="0"/>
        <v>69</v>
      </c>
      <c r="J68" s="80">
        <v>21</v>
      </c>
      <c r="K68" s="80">
        <v>20</v>
      </c>
      <c r="L68" s="85">
        <f t="shared" si="1"/>
        <v>110</v>
      </c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</row>
    <row r="69" spans="1:25" s="64" customFormat="1" ht="15.5" x14ac:dyDescent="0.35">
      <c r="A69" s="83" t="s">
        <v>50</v>
      </c>
      <c r="B69" s="89" t="s">
        <v>51</v>
      </c>
      <c r="C69" s="79">
        <v>8</v>
      </c>
      <c r="D69" s="79" t="s">
        <v>10</v>
      </c>
      <c r="E69" s="84" t="s">
        <v>11</v>
      </c>
      <c r="F69" s="80">
        <v>23</v>
      </c>
      <c r="G69" s="80">
        <v>22</v>
      </c>
      <c r="H69" s="80">
        <v>24</v>
      </c>
      <c r="I69" s="80">
        <f t="shared" si="0"/>
        <v>69</v>
      </c>
      <c r="J69" s="80">
        <v>23</v>
      </c>
      <c r="K69" s="80">
        <v>18</v>
      </c>
      <c r="L69" s="85">
        <f t="shared" si="1"/>
        <v>110</v>
      </c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</row>
    <row r="70" spans="1:25" s="64" customFormat="1" ht="15.5" x14ac:dyDescent="0.35">
      <c r="A70" s="83" t="s">
        <v>167</v>
      </c>
      <c r="B70" s="89" t="s">
        <v>168</v>
      </c>
      <c r="C70" s="79">
        <v>172</v>
      </c>
      <c r="D70" s="82" t="s">
        <v>27</v>
      </c>
      <c r="E70" s="84" t="s">
        <v>11</v>
      </c>
      <c r="F70" s="80">
        <v>22</v>
      </c>
      <c r="G70" s="80">
        <v>24</v>
      </c>
      <c r="H70" s="80">
        <v>20</v>
      </c>
      <c r="I70" s="80">
        <f t="shared" si="0"/>
        <v>66</v>
      </c>
      <c r="J70" s="80">
        <v>20</v>
      </c>
      <c r="K70" s="80">
        <v>23</v>
      </c>
      <c r="L70" s="85">
        <f t="shared" si="1"/>
        <v>109</v>
      </c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</row>
    <row r="71" spans="1:25" s="64" customFormat="1" ht="15.5" x14ac:dyDescent="0.35">
      <c r="A71" s="83" t="s">
        <v>105</v>
      </c>
      <c r="B71" s="89" t="s">
        <v>106</v>
      </c>
      <c r="C71" s="79">
        <v>73</v>
      </c>
      <c r="D71" s="82" t="s">
        <v>10</v>
      </c>
      <c r="E71" s="84" t="s">
        <v>27</v>
      </c>
      <c r="F71" s="80">
        <v>23</v>
      </c>
      <c r="G71" s="80">
        <v>21</v>
      </c>
      <c r="H71" s="80">
        <v>22</v>
      </c>
      <c r="I71" s="80">
        <f t="shared" si="0"/>
        <v>66</v>
      </c>
      <c r="J71" s="80">
        <v>20</v>
      </c>
      <c r="K71" s="80">
        <v>23</v>
      </c>
      <c r="L71" s="85">
        <f t="shared" si="1"/>
        <v>109</v>
      </c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</row>
    <row r="72" spans="1:25" s="64" customFormat="1" ht="15.5" x14ac:dyDescent="0.35">
      <c r="A72" s="77" t="s">
        <v>176</v>
      </c>
      <c r="B72" s="91" t="s">
        <v>192</v>
      </c>
      <c r="C72" s="79">
        <v>180</v>
      </c>
      <c r="D72" s="79"/>
      <c r="E72" s="78" t="s">
        <v>32</v>
      </c>
      <c r="F72" s="80">
        <v>24</v>
      </c>
      <c r="G72" s="80">
        <v>23</v>
      </c>
      <c r="H72" s="80">
        <v>21</v>
      </c>
      <c r="I72" s="80">
        <f t="shared" si="0"/>
        <v>68</v>
      </c>
      <c r="J72" s="80">
        <v>20</v>
      </c>
      <c r="K72" s="80">
        <v>21</v>
      </c>
      <c r="L72" s="85">
        <f t="shared" si="1"/>
        <v>109</v>
      </c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</row>
    <row r="73" spans="1:25" s="64" customFormat="1" ht="15.5" x14ac:dyDescent="0.35">
      <c r="A73" s="83" t="s">
        <v>198</v>
      </c>
      <c r="B73" s="89" t="s">
        <v>199</v>
      </c>
      <c r="C73" s="79">
        <v>112</v>
      </c>
      <c r="D73" s="82" t="s">
        <v>119</v>
      </c>
      <c r="E73" s="84" t="s">
        <v>37</v>
      </c>
      <c r="F73" s="80">
        <v>25</v>
      </c>
      <c r="G73" s="80">
        <v>24</v>
      </c>
      <c r="H73" s="80">
        <v>22</v>
      </c>
      <c r="I73" s="80">
        <f t="shared" si="0"/>
        <v>71</v>
      </c>
      <c r="J73" s="80">
        <v>18</v>
      </c>
      <c r="K73" s="80">
        <v>20</v>
      </c>
      <c r="L73" s="85">
        <f t="shared" si="1"/>
        <v>109</v>
      </c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</row>
    <row r="74" spans="1:25" s="64" customFormat="1" ht="15.5" x14ac:dyDescent="0.35">
      <c r="A74" s="83" t="s">
        <v>122</v>
      </c>
      <c r="B74" s="89" t="s">
        <v>123</v>
      </c>
      <c r="C74" s="79">
        <v>104</v>
      </c>
      <c r="D74" s="79" t="s">
        <v>119</v>
      </c>
      <c r="E74" s="84" t="s">
        <v>37</v>
      </c>
      <c r="F74" s="80">
        <v>21</v>
      </c>
      <c r="G74" s="80">
        <v>22</v>
      </c>
      <c r="H74" s="80">
        <v>20</v>
      </c>
      <c r="I74" s="80">
        <f t="shared" si="0"/>
        <v>63</v>
      </c>
      <c r="J74" s="80">
        <v>21</v>
      </c>
      <c r="K74" s="80">
        <v>24</v>
      </c>
      <c r="L74" s="85">
        <f t="shared" si="1"/>
        <v>108</v>
      </c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</row>
    <row r="75" spans="1:25" s="64" customFormat="1" ht="15.5" x14ac:dyDescent="0.35">
      <c r="A75" s="83" t="s">
        <v>124</v>
      </c>
      <c r="B75" s="89" t="s">
        <v>125</v>
      </c>
      <c r="C75" s="79">
        <v>107</v>
      </c>
      <c r="D75" s="79" t="s">
        <v>10</v>
      </c>
      <c r="E75" s="84" t="s">
        <v>14</v>
      </c>
      <c r="F75" s="80">
        <v>21</v>
      </c>
      <c r="G75" s="80">
        <v>23</v>
      </c>
      <c r="H75" s="80">
        <v>24</v>
      </c>
      <c r="I75" s="80">
        <f t="shared" ref="I75:I106" si="2">SUM(F75:H75)</f>
        <v>68</v>
      </c>
      <c r="J75" s="80">
        <v>22</v>
      </c>
      <c r="K75" s="80">
        <v>18</v>
      </c>
      <c r="L75" s="85">
        <f t="shared" ref="L75:L106" si="3">I75+J75+K75</f>
        <v>108</v>
      </c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</row>
    <row r="76" spans="1:25" s="64" customFormat="1" ht="15.5" x14ac:dyDescent="0.35">
      <c r="A76" s="83" t="s">
        <v>63</v>
      </c>
      <c r="B76" s="89" t="s">
        <v>64</v>
      </c>
      <c r="C76" s="79">
        <v>21</v>
      </c>
      <c r="D76" s="79" t="s">
        <v>10</v>
      </c>
      <c r="E76" s="84" t="s">
        <v>11</v>
      </c>
      <c r="F76" s="80">
        <v>21</v>
      </c>
      <c r="G76" s="80">
        <v>23</v>
      </c>
      <c r="H76" s="80">
        <v>19</v>
      </c>
      <c r="I76" s="80">
        <f t="shared" si="2"/>
        <v>63</v>
      </c>
      <c r="J76" s="80">
        <v>21</v>
      </c>
      <c r="K76" s="80">
        <v>23</v>
      </c>
      <c r="L76" s="85">
        <f t="shared" si="3"/>
        <v>107</v>
      </c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</row>
    <row r="77" spans="1:25" s="64" customFormat="1" ht="15.5" x14ac:dyDescent="0.35">
      <c r="A77" s="83" t="s">
        <v>113</v>
      </c>
      <c r="B77" s="89" t="s">
        <v>114</v>
      </c>
      <c r="C77" s="79">
        <v>81</v>
      </c>
      <c r="D77" s="79" t="s">
        <v>73</v>
      </c>
      <c r="E77" s="84" t="s">
        <v>14</v>
      </c>
      <c r="F77" s="80">
        <v>23</v>
      </c>
      <c r="G77" s="80">
        <v>20</v>
      </c>
      <c r="H77" s="80">
        <v>22</v>
      </c>
      <c r="I77" s="80">
        <f t="shared" si="2"/>
        <v>65</v>
      </c>
      <c r="J77" s="80">
        <v>19</v>
      </c>
      <c r="K77" s="80">
        <v>23</v>
      </c>
      <c r="L77" s="85">
        <f t="shared" si="3"/>
        <v>107</v>
      </c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</row>
    <row r="78" spans="1:25" s="64" customFormat="1" ht="15.5" x14ac:dyDescent="0.35">
      <c r="A78" s="83" t="s">
        <v>130</v>
      </c>
      <c r="B78" s="89" t="s">
        <v>131</v>
      </c>
      <c r="C78" s="79">
        <v>120</v>
      </c>
      <c r="D78" s="79"/>
      <c r="E78" s="84" t="s">
        <v>37</v>
      </c>
      <c r="F78" s="80">
        <v>21</v>
      </c>
      <c r="G78" s="80">
        <v>21</v>
      </c>
      <c r="H78" s="80">
        <v>19</v>
      </c>
      <c r="I78" s="80">
        <f t="shared" si="2"/>
        <v>61</v>
      </c>
      <c r="J78" s="80">
        <v>24</v>
      </c>
      <c r="K78" s="80">
        <v>22</v>
      </c>
      <c r="L78" s="85">
        <f t="shared" si="3"/>
        <v>107</v>
      </c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</row>
    <row r="79" spans="1:25" s="64" customFormat="1" ht="15.5" x14ac:dyDescent="0.35">
      <c r="A79" s="83" t="s">
        <v>80</v>
      </c>
      <c r="B79" s="89" t="s">
        <v>81</v>
      </c>
      <c r="C79" s="79">
        <v>45</v>
      </c>
      <c r="D79" s="79" t="s">
        <v>119</v>
      </c>
      <c r="E79" s="84" t="s">
        <v>27</v>
      </c>
      <c r="F79" s="80">
        <v>22</v>
      </c>
      <c r="G79" s="80">
        <v>22</v>
      </c>
      <c r="H79" s="80">
        <v>21</v>
      </c>
      <c r="I79" s="80">
        <f t="shared" si="2"/>
        <v>65</v>
      </c>
      <c r="J79" s="80">
        <v>20</v>
      </c>
      <c r="K79" s="80">
        <v>22</v>
      </c>
      <c r="L79" s="85">
        <f t="shared" si="3"/>
        <v>107</v>
      </c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</row>
    <row r="80" spans="1:25" s="64" customFormat="1" ht="15.5" x14ac:dyDescent="0.35">
      <c r="A80" s="83" t="s">
        <v>86</v>
      </c>
      <c r="B80" s="89" t="s">
        <v>87</v>
      </c>
      <c r="C80" s="79">
        <v>53</v>
      </c>
      <c r="D80" s="82" t="s">
        <v>275</v>
      </c>
      <c r="E80" s="84" t="s">
        <v>11</v>
      </c>
      <c r="F80" s="80">
        <v>17</v>
      </c>
      <c r="G80" s="80">
        <v>24</v>
      </c>
      <c r="H80" s="80">
        <v>24</v>
      </c>
      <c r="I80" s="80">
        <f t="shared" si="2"/>
        <v>65</v>
      </c>
      <c r="J80" s="80">
        <v>22</v>
      </c>
      <c r="K80" s="80">
        <v>20</v>
      </c>
      <c r="L80" s="85">
        <f t="shared" si="3"/>
        <v>107</v>
      </c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</row>
    <row r="81" spans="1:25" s="64" customFormat="1" ht="15.5" x14ac:dyDescent="0.35">
      <c r="A81" s="83" t="s">
        <v>128</v>
      </c>
      <c r="B81" s="89" t="s">
        <v>129</v>
      </c>
      <c r="C81" s="79">
        <v>109</v>
      </c>
      <c r="D81" s="82" t="s">
        <v>119</v>
      </c>
      <c r="E81" s="84" t="s">
        <v>37</v>
      </c>
      <c r="F81" s="80">
        <v>22</v>
      </c>
      <c r="G81" s="80">
        <v>23</v>
      </c>
      <c r="H81" s="80">
        <v>22</v>
      </c>
      <c r="I81" s="80">
        <f t="shared" si="2"/>
        <v>67</v>
      </c>
      <c r="J81" s="80">
        <v>22</v>
      </c>
      <c r="K81" s="80">
        <v>18</v>
      </c>
      <c r="L81" s="85">
        <f t="shared" si="3"/>
        <v>107</v>
      </c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</row>
    <row r="82" spans="1:25" s="64" customFormat="1" ht="15.5" x14ac:dyDescent="0.35">
      <c r="A82" s="83" t="s">
        <v>135</v>
      </c>
      <c r="B82" s="89" t="s">
        <v>79</v>
      </c>
      <c r="C82" s="79">
        <v>129</v>
      </c>
      <c r="D82" s="79"/>
      <c r="E82" s="84" t="s">
        <v>32</v>
      </c>
      <c r="F82" s="80">
        <v>22</v>
      </c>
      <c r="G82" s="80">
        <v>23</v>
      </c>
      <c r="H82" s="80">
        <v>22</v>
      </c>
      <c r="I82" s="80">
        <f t="shared" si="2"/>
        <v>67</v>
      </c>
      <c r="J82" s="80">
        <v>19</v>
      </c>
      <c r="K82" s="80">
        <v>20</v>
      </c>
      <c r="L82" s="85">
        <f t="shared" si="3"/>
        <v>106</v>
      </c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</row>
    <row r="83" spans="1:25" s="64" customFormat="1" ht="15.5" x14ac:dyDescent="0.35">
      <c r="A83" s="83" t="s">
        <v>48</v>
      </c>
      <c r="B83" s="89" t="s">
        <v>49</v>
      </c>
      <c r="C83" s="79">
        <v>5</v>
      </c>
      <c r="D83" s="79" t="s">
        <v>119</v>
      </c>
      <c r="E83" s="84" t="s">
        <v>27</v>
      </c>
      <c r="F83" s="80">
        <v>23</v>
      </c>
      <c r="G83" s="80">
        <v>22</v>
      </c>
      <c r="H83" s="80">
        <v>21</v>
      </c>
      <c r="I83" s="80">
        <f t="shared" si="2"/>
        <v>66</v>
      </c>
      <c r="J83" s="80">
        <v>21</v>
      </c>
      <c r="K83" s="80">
        <v>19</v>
      </c>
      <c r="L83" s="85">
        <f t="shared" si="3"/>
        <v>106</v>
      </c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</row>
    <row r="84" spans="1:25" s="64" customFormat="1" ht="15.5" x14ac:dyDescent="0.35">
      <c r="A84" s="83" t="s">
        <v>126</v>
      </c>
      <c r="B84" s="89" t="s">
        <v>127</v>
      </c>
      <c r="C84" s="79">
        <v>108</v>
      </c>
      <c r="D84" s="79"/>
      <c r="E84" s="84" t="s">
        <v>37</v>
      </c>
      <c r="F84" s="80">
        <v>19</v>
      </c>
      <c r="G84" s="80">
        <v>24</v>
      </c>
      <c r="H84" s="80">
        <v>20</v>
      </c>
      <c r="I84" s="80">
        <f t="shared" si="2"/>
        <v>63</v>
      </c>
      <c r="J84" s="80">
        <v>19</v>
      </c>
      <c r="K84" s="80">
        <v>23</v>
      </c>
      <c r="L84" s="85">
        <f t="shared" si="3"/>
        <v>105</v>
      </c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</row>
    <row r="85" spans="1:25" s="64" customFormat="1" ht="15.5" x14ac:dyDescent="0.35">
      <c r="A85" s="83" t="s">
        <v>84</v>
      </c>
      <c r="B85" s="89" t="s">
        <v>85</v>
      </c>
      <c r="C85" s="79">
        <v>49</v>
      </c>
      <c r="D85" s="79" t="s">
        <v>10</v>
      </c>
      <c r="E85" s="84" t="s">
        <v>14</v>
      </c>
      <c r="F85" s="80">
        <v>20</v>
      </c>
      <c r="G85" s="80">
        <v>22</v>
      </c>
      <c r="H85" s="80">
        <v>23</v>
      </c>
      <c r="I85" s="80">
        <f t="shared" si="2"/>
        <v>65</v>
      </c>
      <c r="J85" s="80">
        <v>21</v>
      </c>
      <c r="K85" s="80">
        <v>19</v>
      </c>
      <c r="L85" s="85">
        <f t="shared" si="3"/>
        <v>105</v>
      </c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</row>
    <row r="86" spans="1:25" s="64" customFormat="1" ht="15.5" x14ac:dyDescent="0.35">
      <c r="A86" s="83" t="s">
        <v>143</v>
      </c>
      <c r="B86" s="89" t="s">
        <v>144</v>
      </c>
      <c r="C86" s="79">
        <v>139</v>
      </c>
      <c r="D86" s="79" t="s">
        <v>10</v>
      </c>
      <c r="E86" s="84" t="s">
        <v>27</v>
      </c>
      <c r="F86" s="80">
        <v>24</v>
      </c>
      <c r="G86" s="80">
        <v>22</v>
      </c>
      <c r="H86" s="80">
        <v>21</v>
      </c>
      <c r="I86" s="80">
        <f t="shared" si="2"/>
        <v>67</v>
      </c>
      <c r="J86" s="80">
        <v>19</v>
      </c>
      <c r="K86" s="80">
        <v>19</v>
      </c>
      <c r="L86" s="85">
        <f t="shared" si="3"/>
        <v>105</v>
      </c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</row>
    <row r="87" spans="1:25" s="64" customFormat="1" ht="15.5" x14ac:dyDescent="0.35">
      <c r="A87" s="83" t="s">
        <v>196</v>
      </c>
      <c r="B87" s="89" t="s">
        <v>197</v>
      </c>
      <c r="C87" s="79">
        <v>84</v>
      </c>
      <c r="D87" s="79" t="s">
        <v>10</v>
      </c>
      <c r="E87" s="84" t="s">
        <v>14</v>
      </c>
      <c r="F87" s="80">
        <v>20</v>
      </c>
      <c r="G87" s="80">
        <v>21</v>
      </c>
      <c r="H87" s="80">
        <v>24</v>
      </c>
      <c r="I87" s="80">
        <f t="shared" si="2"/>
        <v>65</v>
      </c>
      <c r="J87" s="80">
        <v>22</v>
      </c>
      <c r="K87" s="80">
        <v>18</v>
      </c>
      <c r="L87" s="85">
        <f t="shared" si="3"/>
        <v>105</v>
      </c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</row>
    <row r="88" spans="1:25" s="64" customFormat="1" ht="15" customHeight="1" x14ac:dyDescent="0.35">
      <c r="A88" s="83" t="s">
        <v>92</v>
      </c>
      <c r="B88" s="89" t="s">
        <v>93</v>
      </c>
      <c r="C88" s="79">
        <v>57</v>
      </c>
      <c r="D88" s="82" t="s">
        <v>10</v>
      </c>
      <c r="E88" s="84" t="s">
        <v>37</v>
      </c>
      <c r="F88" s="80">
        <v>21</v>
      </c>
      <c r="G88" s="80">
        <v>22</v>
      </c>
      <c r="H88" s="80">
        <v>18</v>
      </c>
      <c r="I88" s="80">
        <f t="shared" si="2"/>
        <v>61</v>
      </c>
      <c r="J88" s="80">
        <v>20</v>
      </c>
      <c r="K88" s="80">
        <v>23</v>
      </c>
      <c r="L88" s="85">
        <f t="shared" si="3"/>
        <v>104</v>
      </c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</row>
    <row r="89" spans="1:25" s="64" customFormat="1" ht="15.5" x14ac:dyDescent="0.35">
      <c r="A89" s="83" t="s">
        <v>133</v>
      </c>
      <c r="B89" s="89" t="s">
        <v>134</v>
      </c>
      <c r="C89" s="79">
        <v>126</v>
      </c>
      <c r="D89" s="79" t="s">
        <v>119</v>
      </c>
      <c r="E89" s="84" t="s">
        <v>37</v>
      </c>
      <c r="F89" s="80">
        <v>23</v>
      </c>
      <c r="G89" s="80">
        <v>22</v>
      </c>
      <c r="H89" s="80">
        <v>19</v>
      </c>
      <c r="I89" s="80">
        <f t="shared" si="2"/>
        <v>64</v>
      </c>
      <c r="J89" s="80">
        <v>19</v>
      </c>
      <c r="K89" s="80">
        <v>21</v>
      </c>
      <c r="L89" s="85">
        <f t="shared" si="3"/>
        <v>104</v>
      </c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</row>
    <row r="90" spans="1:25" s="64" customFormat="1" ht="15.5" x14ac:dyDescent="0.35">
      <c r="A90" s="83" t="s">
        <v>163</v>
      </c>
      <c r="B90" s="89" t="s">
        <v>164</v>
      </c>
      <c r="C90" s="79">
        <v>165</v>
      </c>
      <c r="D90" s="82" t="s">
        <v>10</v>
      </c>
      <c r="E90" s="84" t="s">
        <v>11</v>
      </c>
      <c r="F90" s="80">
        <v>23</v>
      </c>
      <c r="G90" s="80">
        <v>16</v>
      </c>
      <c r="H90" s="80">
        <v>22</v>
      </c>
      <c r="I90" s="80">
        <f t="shared" si="2"/>
        <v>61</v>
      </c>
      <c r="J90" s="80">
        <v>21</v>
      </c>
      <c r="K90" s="80">
        <v>21</v>
      </c>
      <c r="L90" s="85">
        <f t="shared" si="3"/>
        <v>103</v>
      </c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</row>
    <row r="91" spans="1:25" s="64" customFormat="1" ht="15.5" x14ac:dyDescent="0.35">
      <c r="A91" s="83" t="s">
        <v>76</v>
      </c>
      <c r="B91" s="89" t="s">
        <v>77</v>
      </c>
      <c r="C91" s="79">
        <v>43</v>
      </c>
      <c r="D91" s="79" t="s">
        <v>73</v>
      </c>
      <c r="E91" s="84" t="s">
        <v>27</v>
      </c>
      <c r="F91" s="80">
        <v>22</v>
      </c>
      <c r="G91" s="80">
        <v>19</v>
      </c>
      <c r="H91" s="80">
        <v>22</v>
      </c>
      <c r="I91" s="80">
        <f t="shared" si="2"/>
        <v>63</v>
      </c>
      <c r="J91" s="80">
        <v>19</v>
      </c>
      <c r="K91" s="80">
        <v>21</v>
      </c>
      <c r="L91" s="85">
        <f t="shared" si="3"/>
        <v>103</v>
      </c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</row>
    <row r="92" spans="1:25" s="64" customFormat="1" ht="15.5" x14ac:dyDescent="0.35">
      <c r="A92" s="83" t="s">
        <v>161</v>
      </c>
      <c r="B92" s="89" t="s">
        <v>79</v>
      </c>
      <c r="C92" s="79">
        <v>160</v>
      </c>
      <c r="D92" s="79" t="s">
        <v>62</v>
      </c>
      <c r="E92" s="84" t="s">
        <v>47</v>
      </c>
      <c r="F92" s="80">
        <v>22</v>
      </c>
      <c r="G92" s="80">
        <v>21</v>
      </c>
      <c r="H92" s="80">
        <v>22</v>
      </c>
      <c r="I92" s="80">
        <f t="shared" si="2"/>
        <v>65</v>
      </c>
      <c r="J92" s="80">
        <v>18</v>
      </c>
      <c r="K92" s="80">
        <v>20</v>
      </c>
      <c r="L92" s="85">
        <f t="shared" si="3"/>
        <v>103</v>
      </c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</row>
    <row r="93" spans="1:25" s="64" customFormat="1" ht="15.5" x14ac:dyDescent="0.35">
      <c r="A93" s="83" t="s">
        <v>59</v>
      </c>
      <c r="B93" s="89" t="s">
        <v>60</v>
      </c>
      <c r="C93" s="79">
        <v>18</v>
      </c>
      <c r="D93" s="82" t="s">
        <v>10</v>
      </c>
      <c r="E93" s="84" t="s">
        <v>37</v>
      </c>
      <c r="F93" s="80">
        <v>21</v>
      </c>
      <c r="G93" s="74">
        <v>20</v>
      </c>
      <c r="H93" s="80">
        <v>23</v>
      </c>
      <c r="I93" s="80">
        <f t="shared" si="2"/>
        <v>64</v>
      </c>
      <c r="J93" s="80">
        <v>21</v>
      </c>
      <c r="K93" s="80">
        <v>18</v>
      </c>
      <c r="L93" s="85">
        <f t="shared" si="3"/>
        <v>103</v>
      </c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</row>
    <row r="94" spans="1:25" s="64" customFormat="1" ht="15.5" x14ac:dyDescent="0.35">
      <c r="A94" s="83" t="s">
        <v>101</v>
      </c>
      <c r="B94" s="89" t="s">
        <v>102</v>
      </c>
      <c r="C94" s="79">
        <v>65</v>
      </c>
      <c r="D94" s="79" t="s">
        <v>119</v>
      </c>
      <c r="E94" s="84" t="s">
        <v>37</v>
      </c>
      <c r="F94" s="80">
        <v>21</v>
      </c>
      <c r="G94" s="80">
        <v>22</v>
      </c>
      <c r="H94" s="80">
        <v>22</v>
      </c>
      <c r="I94" s="80">
        <f t="shared" si="2"/>
        <v>65</v>
      </c>
      <c r="J94" s="80">
        <v>21</v>
      </c>
      <c r="K94" s="80">
        <v>17</v>
      </c>
      <c r="L94" s="85">
        <f t="shared" si="3"/>
        <v>103</v>
      </c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</row>
    <row r="95" spans="1:25" s="64" customFormat="1" ht="15.5" x14ac:dyDescent="0.35">
      <c r="A95" s="83" t="s">
        <v>154</v>
      </c>
      <c r="B95" s="89" t="s">
        <v>155</v>
      </c>
      <c r="C95" s="79">
        <v>156</v>
      </c>
      <c r="D95" s="79" t="s">
        <v>119</v>
      </c>
      <c r="E95" s="84" t="s">
        <v>14</v>
      </c>
      <c r="F95" s="80">
        <v>18</v>
      </c>
      <c r="G95" s="80">
        <v>23</v>
      </c>
      <c r="H95" s="104">
        <v>20</v>
      </c>
      <c r="I95" s="80">
        <f t="shared" si="2"/>
        <v>61</v>
      </c>
      <c r="J95" s="80">
        <v>18</v>
      </c>
      <c r="K95" s="80">
        <v>21</v>
      </c>
      <c r="L95" s="85">
        <f t="shared" si="3"/>
        <v>100</v>
      </c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</row>
    <row r="96" spans="1:25" s="64" customFormat="1" ht="15.5" x14ac:dyDescent="0.35">
      <c r="A96" s="83" t="s">
        <v>109</v>
      </c>
      <c r="B96" s="89" t="s">
        <v>110</v>
      </c>
      <c r="C96" s="79">
        <v>79</v>
      </c>
      <c r="D96" s="82" t="s">
        <v>119</v>
      </c>
      <c r="E96" s="84" t="s">
        <v>14</v>
      </c>
      <c r="F96" s="80">
        <v>21</v>
      </c>
      <c r="G96" s="80">
        <v>21</v>
      </c>
      <c r="H96" s="80">
        <v>20</v>
      </c>
      <c r="I96" s="80">
        <f t="shared" si="2"/>
        <v>62</v>
      </c>
      <c r="J96" s="80">
        <v>17</v>
      </c>
      <c r="K96" s="80">
        <v>21</v>
      </c>
      <c r="L96" s="85">
        <f t="shared" si="3"/>
        <v>100</v>
      </c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</row>
    <row r="97" spans="1:25" s="64" customFormat="1" ht="15.5" x14ac:dyDescent="0.35">
      <c r="A97" s="83" t="s">
        <v>117</v>
      </c>
      <c r="B97" s="89" t="s">
        <v>118</v>
      </c>
      <c r="C97" s="79">
        <v>91</v>
      </c>
      <c r="D97" s="79" t="s">
        <v>119</v>
      </c>
      <c r="E97" s="84" t="s">
        <v>14</v>
      </c>
      <c r="F97" s="80">
        <v>23</v>
      </c>
      <c r="G97" s="80">
        <v>17</v>
      </c>
      <c r="H97" s="80">
        <v>22</v>
      </c>
      <c r="I97" s="80">
        <f t="shared" si="2"/>
        <v>62</v>
      </c>
      <c r="J97" s="80">
        <v>18</v>
      </c>
      <c r="K97" s="80">
        <v>20</v>
      </c>
      <c r="L97" s="85">
        <f t="shared" si="3"/>
        <v>100</v>
      </c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</row>
    <row r="98" spans="1:25" s="64" customFormat="1" ht="15.5" x14ac:dyDescent="0.35">
      <c r="A98" s="83" t="s">
        <v>201</v>
      </c>
      <c r="B98" s="89" t="s">
        <v>202</v>
      </c>
      <c r="C98" s="79">
        <v>186</v>
      </c>
      <c r="D98" s="82" t="s">
        <v>73</v>
      </c>
      <c r="E98" s="84" t="s">
        <v>27</v>
      </c>
      <c r="F98" s="80">
        <v>22</v>
      </c>
      <c r="G98" s="80">
        <v>21</v>
      </c>
      <c r="H98" s="80">
        <v>20</v>
      </c>
      <c r="I98" s="80">
        <f t="shared" si="2"/>
        <v>63</v>
      </c>
      <c r="J98" s="80">
        <v>17</v>
      </c>
      <c r="K98" s="80">
        <v>20</v>
      </c>
      <c r="L98" s="85">
        <f t="shared" si="3"/>
        <v>100</v>
      </c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</row>
    <row r="99" spans="1:25" s="64" customFormat="1" ht="15.5" x14ac:dyDescent="0.35">
      <c r="A99" s="83" t="s">
        <v>94</v>
      </c>
      <c r="B99" s="89" t="s">
        <v>95</v>
      </c>
      <c r="C99" s="79">
        <v>59</v>
      </c>
      <c r="D99" s="79" t="s">
        <v>119</v>
      </c>
      <c r="E99" s="84" t="s">
        <v>27</v>
      </c>
      <c r="F99" s="80">
        <v>20</v>
      </c>
      <c r="G99" s="80">
        <v>20</v>
      </c>
      <c r="H99" s="80">
        <v>20</v>
      </c>
      <c r="I99" s="80">
        <f t="shared" si="2"/>
        <v>60</v>
      </c>
      <c r="J99" s="80">
        <v>22</v>
      </c>
      <c r="K99" s="80">
        <v>17</v>
      </c>
      <c r="L99" s="85">
        <f t="shared" si="3"/>
        <v>99</v>
      </c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</row>
    <row r="100" spans="1:25" s="64" customFormat="1" ht="15.5" x14ac:dyDescent="0.35">
      <c r="A100" s="83" t="s">
        <v>194</v>
      </c>
      <c r="B100" s="89" t="s">
        <v>195</v>
      </c>
      <c r="C100" s="79">
        <v>76</v>
      </c>
      <c r="D100" s="79" t="s">
        <v>119</v>
      </c>
      <c r="E100" s="84" t="s">
        <v>14</v>
      </c>
      <c r="F100" s="80">
        <v>21</v>
      </c>
      <c r="G100" s="80">
        <v>19</v>
      </c>
      <c r="H100" s="80">
        <v>19</v>
      </c>
      <c r="I100" s="80">
        <f t="shared" si="2"/>
        <v>59</v>
      </c>
      <c r="J100" s="80">
        <v>20</v>
      </c>
      <c r="K100" s="80">
        <v>19</v>
      </c>
      <c r="L100" s="85">
        <f t="shared" si="3"/>
        <v>98</v>
      </c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</row>
    <row r="101" spans="1:25" s="64" customFormat="1" ht="15" customHeight="1" x14ac:dyDescent="0.35">
      <c r="A101" s="83" t="s">
        <v>172</v>
      </c>
      <c r="B101" s="89" t="s">
        <v>173</v>
      </c>
      <c r="C101" s="79">
        <v>176</v>
      </c>
      <c r="D101" s="79" t="s">
        <v>73</v>
      </c>
      <c r="E101" s="84" t="s">
        <v>37</v>
      </c>
      <c r="F101" s="80">
        <v>20</v>
      </c>
      <c r="G101" s="80">
        <v>19</v>
      </c>
      <c r="H101" s="80">
        <v>21</v>
      </c>
      <c r="I101" s="80">
        <f t="shared" si="2"/>
        <v>60</v>
      </c>
      <c r="J101" s="80">
        <v>19</v>
      </c>
      <c r="K101" s="80">
        <v>19</v>
      </c>
      <c r="L101" s="85">
        <f t="shared" si="3"/>
        <v>98</v>
      </c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</row>
    <row r="102" spans="1:25" s="64" customFormat="1" ht="15.5" x14ac:dyDescent="0.35">
      <c r="A102" s="92" t="s">
        <v>188</v>
      </c>
      <c r="B102" s="93" t="s">
        <v>189</v>
      </c>
      <c r="C102" s="79">
        <v>196</v>
      </c>
      <c r="D102" s="79" t="s">
        <v>10</v>
      </c>
      <c r="E102" s="78" t="s">
        <v>14</v>
      </c>
      <c r="F102" s="80">
        <v>21</v>
      </c>
      <c r="G102" s="80">
        <v>18</v>
      </c>
      <c r="H102" s="80">
        <v>22</v>
      </c>
      <c r="I102" s="80">
        <f t="shared" si="2"/>
        <v>61</v>
      </c>
      <c r="J102" s="80">
        <v>18</v>
      </c>
      <c r="K102" s="80">
        <v>19</v>
      </c>
      <c r="L102" s="85">
        <f t="shared" si="3"/>
        <v>98</v>
      </c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</row>
    <row r="103" spans="1:25" s="64" customFormat="1" ht="15.5" x14ac:dyDescent="0.35">
      <c r="A103" s="83" t="s">
        <v>57</v>
      </c>
      <c r="B103" s="89" t="s">
        <v>58</v>
      </c>
      <c r="C103" s="79">
        <v>16</v>
      </c>
      <c r="D103" s="79" t="s">
        <v>119</v>
      </c>
      <c r="E103" s="84" t="s">
        <v>27</v>
      </c>
      <c r="F103" s="80">
        <v>21</v>
      </c>
      <c r="G103" s="80">
        <v>17</v>
      </c>
      <c r="H103" s="80">
        <v>23</v>
      </c>
      <c r="I103" s="80">
        <f t="shared" si="2"/>
        <v>61</v>
      </c>
      <c r="J103" s="80">
        <v>18</v>
      </c>
      <c r="K103" s="80">
        <v>19</v>
      </c>
      <c r="L103" s="85">
        <f t="shared" si="3"/>
        <v>98</v>
      </c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</row>
    <row r="104" spans="1:25" s="64" customFormat="1" ht="15.5" x14ac:dyDescent="0.35">
      <c r="A104" s="83" t="s">
        <v>152</v>
      </c>
      <c r="B104" s="89" t="s">
        <v>153</v>
      </c>
      <c r="C104" s="79">
        <v>152</v>
      </c>
      <c r="D104" s="79" t="s">
        <v>73</v>
      </c>
      <c r="E104" s="84" t="s">
        <v>14</v>
      </c>
      <c r="F104" s="80">
        <v>19</v>
      </c>
      <c r="G104" s="80">
        <v>15</v>
      </c>
      <c r="H104" s="80">
        <v>20</v>
      </c>
      <c r="I104" s="80">
        <f t="shared" si="2"/>
        <v>54</v>
      </c>
      <c r="J104" s="80">
        <v>24</v>
      </c>
      <c r="K104" s="80">
        <v>19</v>
      </c>
      <c r="L104" s="85">
        <f t="shared" si="3"/>
        <v>97</v>
      </c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</row>
    <row r="105" spans="1:25" s="64" customFormat="1" ht="15.5" x14ac:dyDescent="0.35">
      <c r="A105" s="83" t="s">
        <v>165</v>
      </c>
      <c r="B105" s="89" t="s">
        <v>166</v>
      </c>
      <c r="C105" s="79">
        <v>169</v>
      </c>
      <c r="D105" s="79" t="s">
        <v>10</v>
      </c>
      <c r="E105" s="84" t="s">
        <v>47</v>
      </c>
      <c r="F105" s="80">
        <v>19</v>
      </c>
      <c r="G105" s="80">
        <v>21</v>
      </c>
      <c r="H105" s="80">
        <v>22</v>
      </c>
      <c r="I105" s="80">
        <f t="shared" si="2"/>
        <v>62</v>
      </c>
      <c r="J105" s="80">
        <v>18</v>
      </c>
      <c r="K105" s="80">
        <v>17</v>
      </c>
      <c r="L105" s="85">
        <f t="shared" si="3"/>
        <v>97</v>
      </c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</row>
    <row r="106" spans="1:25" s="64" customFormat="1" ht="15.5" x14ac:dyDescent="0.35">
      <c r="A106" s="77" t="s">
        <v>219</v>
      </c>
      <c r="B106" s="91" t="s">
        <v>316</v>
      </c>
      <c r="C106" s="79">
        <v>201</v>
      </c>
      <c r="D106" s="79" t="s">
        <v>73</v>
      </c>
      <c r="E106" s="78" t="s">
        <v>37</v>
      </c>
      <c r="F106" s="80">
        <v>21</v>
      </c>
      <c r="G106" s="80">
        <v>20</v>
      </c>
      <c r="H106" s="80">
        <v>22</v>
      </c>
      <c r="I106" s="80">
        <f t="shared" si="2"/>
        <v>63</v>
      </c>
      <c r="J106" s="80">
        <v>18</v>
      </c>
      <c r="K106" s="80">
        <v>16</v>
      </c>
      <c r="L106" s="85">
        <f t="shared" si="3"/>
        <v>97</v>
      </c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</row>
    <row r="107" spans="1:25" s="64" customFormat="1" ht="15.5" x14ac:dyDescent="0.35">
      <c r="A107" s="83" t="s">
        <v>69</v>
      </c>
      <c r="B107" s="89" t="s">
        <v>70</v>
      </c>
      <c r="C107" s="79">
        <v>37</v>
      </c>
      <c r="D107" s="79" t="s">
        <v>10</v>
      </c>
      <c r="E107" s="84" t="s">
        <v>14</v>
      </c>
      <c r="F107" s="80">
        <v>24</v>
      </c>
      <c r="G107" s="80">
        <v>20</v>
      </c>
      <c r="H107" s="80">
        <v>23</v>
      </c>
      <c r="I107" s="80">
        <f t="shared" ref="I107:I128" si="4">SUM(F107:H107)</f>
        <v>67</v>
      </c>
      <c r="J107" s="80">
        <v>17</v>
      </c>
      <c r="K107" s="80">
        <v>13</v>
      </c>
      <c r="L107" s="85">
        <f t="shared" ref="L107:L128" si="5">I107+J107+K107</f>
        <v>97</v>
      </c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</row>
    <row r="108" spans="1:25" s="64" customFormat="1" ht="15.5" x14ac:dyDescent="0.35">
      <c r="A108" s="83" t="s">
        <v>178</v>
      </c>
      <c r="B108" s="89" t="s">
        <v>179</v>
      </c>
      <c r="C108" s="79">
        <v>181</v>
      </c>
      <c r="D108" s="79"/>
      <c r="E108" s="84" t="s">
        <v>37</v>
      </c>
      <c r="F108" s="80">
        <v>20</v>
      </c>
      <c r="G108" s="80">
        <v>15</v>
      </c>
      <c r="H108" s="80">
        <v>19</v>
      </c>
      <c r="I108" s="80">
        <f t="shared" si="4"/>
        <v>54</v>
      </c>
      <c r="J108" s="80">
        <v>18</v>
      </c>
      <c r="K108" s="80">
        <v>24</v>
      </c>
      <c r="L108" s="85">
        <f t="shared" si="5"/>
        <v>96</v>
      </c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</row>
    <row r="109" spans="1:25" s="64" customFormat="1" ht="15.5" x14ac:dyDescent="0.35">
      <c r="A109" s="83" t="s">
        <v>82</v>
      </c>
      <c r="B109" s="89" t="s">
        <v>83</v>
      </c>
      <c r="C109" s="79">
        <v>47</v>
      </c>
      <c r="D109" s="79" t="s">
        <v>73</v>
      </c>
      <c r="E109" s="84" t="s">
        <v>14</v>
      </c>
      <c r="F109" s="80">
        <v>15</v>
      </c>
      <c r="G109" s="80">
        <v>20</v>
      </c>
      <c r="H109" s="80">
        <v>21</v>
      </c>
      <c r="I109" s="80">
        <f t="shared" si="4"/>
        <v>56</v>
      </c>
      <c r="J109" s="80">
        <v>16</v>
      </c>
      <c r="K109" s="80">
        <v>23</v>
      </c>
      <c r="L109" s="85">
        <f t="shared" si="5"/>
        <v>95</v>
      </c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</row>
    <row r="110" spans="1:25" s="64" customFormat="1" ht="15.5" x14ac:dyDescent="0.35">
      <c r="A110" s="77" t="s">
        <v>38</v>
      </c>
      <c r="B110" s="91" t="s">
        <v>203</v>
      </c>
      <c r="C110" s="79">
        <v>189</v>
      </c>
      <c r="D110" s="79"/>
      <c r="E110" s="78" t="s">
        <v>14</v>
      </c>
      <c r="F110" s="80">
        <v>18</v>
      </c>
      <c r="G110" s="80">
        <v>15</v>
      </c>
      <c r="H110" s="80">
        <v>18</v>
      </c>
      <c r="I110" s="80">
        <f t="shared" si="4"/>
        <v>51</v>
      </c>
      <c r="J110" s="80">
        <v>22</v>
      </c>
      <c r="K110" s="80">
        <v>21</v>
      </c>
      <c r="L110" s="85">
        <f t="shared" si="5"/>
        <v>94</v>
      </c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</row>
    <row r="111" spans="1:25" s="64" customFormat="1" ht="15.5" x14ac:dyDescent="0.35">
      <c r="A111" s="83" t="s">
        <v>132</v>
      </c>
      <c r="B111" s="89" t="s">
        <v>79</v>
      </c>
      <c r="C111" s="79">
        <v>124</v>
      </c>
      <c r="D111" s="79"/>
      <c r="E111" s="84" t="s">
        <v>32</v>
      </c>
      <c r="F111" s="80">
        <v>18</v>
      </c>
      <c r="G111" s="80">
        <v>20</v>
      </c>
      <c r="H111" s="80">
        <v>21</v>
      </c>
      <c r="I111" s="80">
        <f t="shared" si="4"/>
        <v>59</v>
      </c>
      <c r="J111" s="80">
        <v>17</v>
      </c>
      <c r="K111" s="80">
        <v>18</v>
      </c>
      <c r="L111" s="85">
        <f t="shared" si="5"/>
        <v>94</v>
      </c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</row>
    <row r="112" spans="1:25" s="64" customFormat="1" ht="15.5" x14ac:dyDescent="0.35">
      <c r="A112" s="83" t="s">
        <v>176</v>
      </c>
      <c r="B112" s="89" t="s">
        <v>177</v>
      </c>
      <c r="C112" s="79">
        <v>179</v>
      </c>
      <c r="D112" s="79" t="s">
        <v>73</v>
      </c>
      <c r="E112" s="84" t="s">
        <v>27</v>
      </c>
      <c r="F112" s="80">
        <v>19</v>
      </c>
      <c r="G112" s="80">
        <v>18</v>
      </c>
      <c r="H112" s="80">
        <v>20</v>
      </c>
      <c r="I112" s="80">
        <f t="shared" si="4"/>
        <v>57</v>
      </c>
      <c r="J112" s="80">
        <v>16</v>
      </c>
      <c r="K112" s="80">
        <v>20</v>
      </c>
      <c r="L112" s="85">
        <f t="shared" si="5"/>
        <v>93</v>
      </c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</row>
    <row r="113" spans="1:25" s="64" customFormat="1" ht="15.5" x14ac:dyDescent="0.35">
      <c r="A113" s="83" t="s">
        <v>147</v>
      </c>
      <c r="B113" s="89" t="s">
        <v>79</v>
      </c>
      <c r="C113" s="79">
        <v>143</v>
      </c>
      <c r="D113" s="79" t="s">
        <v>73</v>
      </c>
      <c r="E113" s="84" t="s">
        <v>14</v>
      </c>
      <c r="F113" s="80">
        <v>20</v>
      </c>
      <c r="G113" s="80">
        <v>19</v>
      </c>
      <c r="H113" s="80">
        <v>19</v>
      </c>
      <c r="I113" s="80">
        <f t="shared" si="4"/>
        <v>58</v>
      </c>
      <c r="J113" s="80">
        <v>17</v>
      </c>
      <c r="K113" s="80">
        <v>18</v>
      </c>
      <c r="L113" s="85">
        <f t="shared" si="5"/>
        <v>93</v>
      </c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</row>
    <row r="114" spans="1:25" s="64" customFormat="1" ht="15.5" x14ac:dyDescent="0.35">
      <c r="A114" s="83" t="s">
        <v>108</v>
      </c>
      <c r="B114" s="89" t="s">
        <v>79</v>
      </c>
      <c r="C114" s="79">
        <v>75</v>
      </c>
      <c r="D114" s="79" t="s">
        <v>73</v>
      </c>
      <c r="E114" s="84" t="s">
        <v>27</v>
      </c>
      <c r="F114" s="80">
        <v>20</v>
      </c>
      <c r="G114" s="80">
        <v>19</v>
      </c>
      <c r="H114" s="80">
        <v>15</v>
      </c>
      <c r="I114" s="80">
        <f t="shared" si="4"/>
        <v>54</v>
      </c>
      <c r="J114" s="80">
        <v>18</v>
      </c>
      <c r="K114" s="80">
        <v>19</v>
      </c>
      <c r="L114" s="85">
        <f t="shared" si="5"/>
        <v>91</v>
      </c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</row>
    <row r="115" spans="1:25" s="64" customFormat="1" ht="15.5" x14ac:dyDescent="0.35">
      <c r="A115" s="83" t="s">
        <v>145</v>
      </c>
      <c r="B115" s="89" t="s">
        <v>146</v>
      </c>
      <c r="C115" s="79">
        <v>140</v>
      </c>
      <c r="D115" s="79"/>
      <c r="E115" s="84" t="s">
        <v>14</v>
      </c>
      <c r="F115" s="80">
        <v>17</v>
      </c>
      <c r="G115" s="80">
        <v>20</v>
      </c>
      <c r="H115" s="80">
        <v>18</v>
      </c>
      <c r="I115" s="80">
        <f t="shared" si="4"/>
        <v>55</v>
      </c>
      <c r="J115" s="80">
        <v>19</v>
      </c>
      <c r="K115" s="80">
        <v>17</v>
      </c>
      <c r="L115" s="85">
        <f t="shared" si="5"/>
        <v>91</v>
      </c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</row>
    <row r="116" spans="1:25" s="64" customFormat="1" ht="15.5" x14ac:dyDescent="0.35">
      <c r="A116" s="83" t="s">
        <v>139</v>
      </c>
      <c r="B116" s="89" t="s">
        <v>140</v>
      </c>
      <c r="C116" s="79">
        <v>132</v>
      </c>
      <c r="D116" s="79" t="s">
        <v>119</v>
      </c>
      <c r="E116" s="84" t="s">
        <v>14</v>
      </c>
      <c r="F116" s="80">
        <v>18</v>
      </c>
      <c r="G116" s="80">
        <v>18</v>
      </c>
      <c r="H116" s="80">
        <v>17</v>
      </c>
      <c r="I116" s="80">
        <f t="shared" si="4"/>
        <v>53</v>
      </c>
      <c r="J116" s="80">
        <v>19</v>
      </c>
      <c r="K116" s="80">
        <v>18</v>
      </c>
      <c r="L116" s="85">
        <f t="shared" si="5"/>
        <v>90</v>
      </c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</row>
    <row r="117" spans="1:25" s="64" customFormat="1" ht="15.5" x14ac:dyDescent="0.35">
      <c r="A117" s="83" t="s">
        <v>150</v>
      </c>
      <c r="B117" s="89" t="s">
        <v>274</v>
      </c>
      <c r="C117" s="79">
        <v>150</v>
      </c>
      <c r="D117" s="79"/>
      <c r="E117" s="84" t="s">
        <v>14</v>
      </c>
      <c r="F117" s="80">
        <v>16</v>
      </c>
      <c r="G117" s="104">
        <v>20</v>
      </c>
      <c r="H117" s="80">
        <v>20</v>
      </c>
      <c r="I117" s="80">
        <f t="shared" si="4"/>
        <v>56</v>
      </c>
      <c r="J117" s="80">
        <v>17</v>
      </c>
      <c r="K117" s="80">
        <v>17</v>
      </c>
      <c r="L117" s="85">
        <f t="shared" si="5"/>
        <v>90</v>
      </c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</row>
    <row r="118" spans="1:25" s="64" customFormat="1" ht="15.5" x14ac:dyDescent="0.35">
      <c r="A118" s="83" t="s">
        <v>67</v>
      </c>
      <c r="B118" s="89" t="s">
        <v>68</v>
      </c>
      <c r="C118" s="79">
        <v>30</v>
      </c>
      <c r="D118" s="79"/>
      <c r="E118" s="84" t="s">
        <v>14</v>
      </c>
      <c r="F118" s="80">
        <v>17</v>
      </c>
      <c r="G118" s="80">
        <v>20</v>
      </c>
      <c r="H118" s="80">
        <v>19</v>
      </c>
      <c r="I118" s="80">
        <f t="shared" si="4"/>
        <v>56</v>
      </c>
      <c r="J118" s="80">
        <v>20</v>
      </c>
      <c r="K118" s="80">
        <v>14</v>
      </c>
      <c r="L118" s="85">
        <f t="shared" si="5"/>
        <v>90</v>
      </c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</row>
    <row r="119" spans="1:25" s="64" customFormat="1" ht="15.5" x14ac:dyDescent="0.35">
      <c r="A119" s="83" t="s">
        <v>78</v>
      </c>
      <c r="B119" s="89" t="s">
        <v>79</v>
      </c>
      <c r="C119" s="79">
        <v>44</v>
      </c>
      <c r="D119" s="79" t="s">
        <v>73</v>
      </c>
      <c r="E119" s="84" t="s">
        <v>14</v>
      </c>
      <c r="F119" s="80">
        <v>20</v>
      </c>
      <c r="G119" s="80">
        <v>17</v>
      </c>
      <c r="H119" s="80">
        <v>19</v>
      </c>
      <c r="I119" s="80">
        <f t="shared" si="4"/>
        <v>56</v>
      </c>
      <c r="J119" s="80">
        <v>15</v>
      </c>
      <c r="K119" s="80">
        <v>17</v>
      </c>
      <c r="L119" s="85">
        <f t="shared" si="5"/>
        <v>88</v>
      </c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</row>
    <row r="120" spans="1:25" s="64" customFormat="1" ht="15.5" x14ac:dyDescent="0.35">
      <c r="A120" s="83" t="s">
        <v>154</v>
      </c>
      <c r="B120" s="89" t="s">
        <v>156</v>
      </c>
      <c r="C120" s="79">
        <v>157</v>
      </c>
      <c r="D120" s="79"/>
      <c r="E120" s="84" t="s">
        <v>14</v>
      </c>
      <c r="F120" s="80">
        <v>20</v>
      </c>
      <c r="G120" s="80">
        <v>23</v>
      </c>
      <c r="H120" s="80">
        <v>16</v>
      </c>
      <c r="I120" s="80">
        <f t="shared" si="4"/>
        <v>59</v>
      </c>
      <c r="J120" s="80">
        <v>10</v>
      </c>
      <c r="K120" s="80">
        <v>17</v>
      </c>
      <c r="L120" s="85">
        <f t="shared" si="5"/>
        <v>86</v>
      </c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</row>
    <row r="121" spans="1:25" s="64" customFormat="1" ht="15.5" x14ac:dyDescent="0.35">
      <c r="A121" s="83" t="s">
        <v>120</v>
      </c>
      <c r="B121" s="89" t="s">
        <v>121</v>
      </c>
      <c r="C121" s="79">
        <v>92</v>
      </c>
      <c r="D121" s="79" t="s">
        <v>73</v>
      </c>
      <c r="E121" s="84" t="s">
        <v>14</v>
      </c>
      <c r="F121" s="80">
        <v>19</v>
      </c>
      <c r="G121" s="80">
        <v>18</v>
      </c>
      <c r="H121" s="80">
        <v>16</v>
      </c>
      <c r="I121" s="80">
        <f t="shared" si="4"/>
        <v>53</v>
      </c>
      <c r="J121" s="80">
        <v>15</v>
      </c>
      <c r="K121" s="80">
        <v>17</v>
      </c>
      <c r="L121" s="85">
        <f t="shared" si="5"/>
        <v>85</v>
      </c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</row>
    <row r="122" spans="1:25" s="64" customFormat="1" ht="15.5" x14ac:dyDescent="0.35">
      <c r="A122" s="83" t="s">
        <v>71</v>
      </c>
      <c r="B122" s="89" t="s">
        <v>72</v>
      </c>
      <c r="C122" s="79">
        <v>38</v>
      </c>
      <c r="D122" s="82" t="s">
        <v>73</v>
      </c>
      <c r="E122" s="84" t="s">
        <v>14</v>
      </c>
      <c r="F122" s="80">
        <v>15</v>
      </c>
      <c r="G122" s="80">
        <v>19</v>
      </c>
      <c r="H122" s="80">
        <v>17</v>
      </c>
      <c r="I122" s="80">
        <f t="shared" si="4"/>
        <v>51</v>
      </c>
      <c r="J122" s="80">
        <v>14</v>
      </c>
      <c r="K122" s="80">
        <v>18</v>
      </c>
      <c r="L122" s="85">
        <f t="shared" si="5"/>
        <v>83</v>
      </c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</row>
    <row r="123" spans="1:25" s="64" customFormat="1" ht="15.5" x14ac:dyDescent="0.35">
      <c r="A123" s="77" t="s">
        <v>182</v>
      </c>
      <c r="B123" s="91" t="s">
        <v>183</v>
      </c>
      <c r="C123" s="79">
        <v>187</v>
      </c>
      <c r="D123" s="79" t="s">
        <v>62</v>
      </c>
      <c r="E123" s="78" t="s">
        <v>14</v>
      </c>
      <c r="F123" s="80">
        <v>18</v>
      </c>
      <c r="G123" s="80">
        <v>19</v>
      </c>
      <c r="H123" s="80">
        <v>14</v>
      </c>
      <c r="I123" s="80">
        <f t="shared" si="4"/>
        <v>51</v>
      </c>
      <c r="J123" s="80">
        <v>14</v>
      </c>
      <c r="K123" s="80">
        <v>16</v>
      </c>
      <c r="L123" s="85">
        <f t="shared" si="5"/>
        <v>81</v>
      </c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</row>
    <row r="124" spans="1:25" s="64" customFormat="1" ht="15.5" x14ac:dyDescent="0.35">
      <c r="A124" s="83" t="s">
        <v>162</v>
      </c>
      <c r="B124" s="89" t="s">
        <v>87</v>
      </c>
      <c r="C124" s="79">
        <v>163</v>
      </c>
      <c r="D124" s="79" t="s">
        <v>119</v>
      </c>
      <c r="E124" s="84" t="s">
        <v>14</v>
      </c>
      <c r="F124" s="80">
        <v>16</v>
      </c>
      <c r="G124" s="80">
        <v>20</v>
      </c>
      <c r="H124" s="80">
        <v>15</v>
      </c>
      <c r="I124" s="80">
        <f t="shared" si="4"/>
        <v>51</v>
      </c>
      <c r="J124" s="104">
        <v>12</v>
      </c>
      <c r="K124" s="80">
        <v>12</v>
      </c>
      <c r="L124" s="85">
        <f t="shared" si="5"/>
        <v>75</v>
      </c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</row>
    <row r="125" spans="1:25" s="64" customFormat="1" ht="15.5" x14ac:dyDescent="0.35">
      <c r="A125" s="83" t="s">
        <v>74</v>
      </c>
      <c r="B125" s="89" t="s">
        <v>75</v>
      </c>
      <c r="C125" s="79">
        <v>40</v>
      </c>
      <c r="D125" s="79"/>
      <c r="E125" s="84" t="s">
        <v>37</v>
      </c>
      <c r="F125" s="80">
        <v>15</v>
      </c>
      <c r="G125" s="80">
        <v>15</v>
      </c>
      <c r="H125" s="80">
        <v>13</v>
      </c>
      <c r="I125" s="80">
        <f t="shared" si="4"/>
        <v>43</v>
      </c>
      <c r="J125" s="80">
        <v>17</v>
      </c>
      <c r="K125" s="80">
        <v>13</v>
      </c>
      <c r="L125" s="85">
        <f t="shared" si="5"/>
        <v>73</v>
      </c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</row>
    <row r="126" spans="1:25" s="64" customFormat="1" ht="15.5" x14ac:dyDescent="0.35">
      <c r="A126" s="77" t="s">
        <v>59</v>
      </c>
      <c r="B126" s="91" t="s">
        <v>61</v>
      </c>
      <c r="C126" s="79">
        <v>197</v>
      </c>
      <c r="D126" s="82" t="s">
        <v>62</v>
      </c>
      <c r="E126" s="78" t="s">
        <v>14</v>
      </c>
      <c r="F126" s="80">
        <v>15</v>
      </c>
      <c r="G126" s="80">
        <v>13</v>
      </c>
      <c r="H126" s="80">
        <v>13</v>
      </c>
      <c r="I126" s="80">
        <f t="shared" si="4"/>
        <v>41</v>
      </c>
      <c r="J126" s="80">
        <v>16</v>
      </c>
      <c r="K126" s="80">
        <v>11</v>
      </c>
      <c r="L126" s="85">
        <f t="shared" si="5"/>
        <v>68</v>
      </c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</row>
    <row r="127" spans="1:25" s="64" customFormat="1" ht="15.5" x14ac:dyDescent="0.35">
      <c r="A127" s="92" t="s">
        <v>148</v>
      </c>
      <c r="B127" s="93" t="s">
        <v>149</v>
      </c>
      <c r="C127" s="86">
        <v>200</v>
      </c>
      <c r="D127" s="86" t="s">
        <v>62</v>
      </c>
      <c r="E127" s="94" t="s">
        <v>14</v>
      </c>
      <c r="F127" s="80">
        <v>12</v>
      </c>
      <c r="G127" s="80">
        <v>12</v>
      </c>
      <c r="H127" s="80">
        <v>13</v>
      </c>
      <c r="I127" s="80">
        <f t="shared" si="4"/>
        <v>37</v>
      </c>
      <c r="J127" s="80">
        <v>14</v>
      </c>
      <c r="K127" s="80">
        <v>12</v>
      </c>
      <c r="L127" s="85">
        <f t="shared" si="5"/>
        <v>63</v>
      </c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</row>
    <row r="128" spans="1:25" s="64" customFormat="1" ht="15.5" x14ac:dyDescent="0.35">
      <c r="A128" s="83" t="s">
        <v>115</v>
      </c>
      <c r="B128" s="89" t="s">
        <v>116</v>
      </c>
      <c r="C128" s="79">
        <v>85</v>
      </c>
      <c r="D128" s="79"/>
      <c r="E128" s="84" t="s">
        <v>14</v>
      </c>
      <c r="F128" s="80">
        <v>10</v>
      </c>
      <c r="G128" s="80">
        <v>14</v>
      </c>
      <c r="H128" s="80">
        <v>13</v>
      </c>
      <c r="I128" s="80">
        <f t="shared" si="4"/>
        <v>37</v>
      </c>
      <c r="J128" s="80">
        <v>5</v>
      </c>
      <c r="K128" s="80">
        <v>8</v>
      </c>
      <c r="L128" s="85">
        <f t="shared" si="5"/>
        <v>50</v>
      </c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</row>
    <row r="129" spans="1:25" s="64" customFormat="1" ht="15.5" hidden="1" x14ac:dyDescent="0.35">
      <c r="A129" s="77" t="s">
        <v>188</v>
      </c>
      <c r="B129" s="91" t="s">
        <v>189</v>
      </c>
      <c r="C129" s="79"/>
      <c r="D129" s="82"/>
      <c r="E129" s="78"/>
      <c r="F129" s="80"/>
      <c r="G129" s="80"/>
      <c r="H129" s="80"/>
      <c r="I129" s="80"/>
      <c r="J129" s="80"/>
      <c r="K129" s="80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</row>
    <row r="130" spans="1:25" s="64" customFormat="1" ht="15.5" hidden="1" x14ac:dyDescent="0.35">
      <c r="A130" s="77"/>
      <c r="B130" s="91"/>
      <c r="C130" s="79"/>
      <c r="D130" s="82"/>
      <c r="E130" s="78"/>
      <c r="F130" s="80"/>
      <c r="G130" s="80"/>
      <c r="H130" s="80"/>
      <c r="I130" s="80"/>
      <c r="J130" s="80"/>
      <c r="K130" s="80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</row>
    <row r="131" spans="1:25" s="64" customFormat="1" ht="15.5" hidden="1" x14ac:dyDescent="0.35">
      <c r="A131" s="77"/>
      <c r="B131" s="89" t="s">
        <v>53</v>
      </c>
      <c r="C131" s="79">
        <v>14</v>
      </c>
      <c r="D131" s="79"/>
      <c r="E131" s="84"/>
      <c r="F131" s="80"/>
      <c r="G131" s="80"/>
      <c r="H131" s="80"/>
      <c r="I131" s="80">
        <f>SUM(F131:H131)</f>
        <v>0</v>
      </c>
      <c r="J131" s="80"/>
      <c r="K131" s="80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</row>
    <row r="132" spans="1:25" s="64" customFormat="1" ht="15.5" hidden="1" x14ac:dyDescent="0.35">
      <c r="A132" s="83" t="s">
        <v>52</v>
      </c>
      <c r="B132" s="89" t="s">
        <v>89</v>
      </c>
      <c r="C132" s="79">
        <v>54</v>
      </c>
      <c r="D132" s="79"/>
      <c r="E132" s="84" t="s">
        <v>14</v>
      </c>
      <c r="F132" s="80"/>
      <c r="G132" s="80"/>
      <c r="H132" s="80"/>
      <c r="I132" s="80">
        <f>SUM(F132:H132)</f>
        <v>0</v>
      </c>
      <c r="J132" s="80"/>
      <c r="K132" s="80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</row>
    <row r="133" spans="1:25" s="64" customFormat="1" ht="15.5" hidden="1" x14ac:dyDescent="0.35">
      <c r="A133" s="83" t="s">
        <v>88</v>
      </c>
      <c r="B133" s="89" t="s">
        <v>91</v>
      </c>
      <c r="C133" s="79">
        <v>55</v>
      </c>
      <c r="D133" s="79"/>
      <c r="E133" s="84" t="s">
        <v>14</v>
      </c>
      <c r="F133" s="80"/>
      <c r="G133" s="80"/>
      <c r="H133" s="80"/>
      <c r="I133" s="80">
        <f>SUM(F133:H133)</f>
        <v>0</v>
      </c>
      <c r="J133" s="80"/>
      <c r="K133" s="80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</row>
    <row r="134" spans="1:25" s="64" customFormat="1" ht="15.5" hidden="1" x14ac:dyDescent="0.35">
      <c r="A134" s="83" t="s">
        <v>90</v>
      </c>
      <c r="B134" s="89" t="s">
        <v>81</v>
      </c>
      <c r="C134" s="79">
        <v>62</v>
      </c>
      <c r="D134" s="79"/>
      <c r="E134" s="84" t="s">
        <v>14</v>
      </c>
      <c r="F134" s="80"/>
      <c r="G134" s="80"/>
      <c r="H134" s="80"/>
      <c r="I134" s="80">
        <f>SUM(F134:H134)</f>
        <v>0</v>
      </c>
      <c r="J134" s="80"/>
      <c r="K134" s="80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</row>
    <row r="135" spans="1:25" s="64" customFormat="1" ht="15.5" hidden="1" x14ac:dyDescent="0.35">
      <c r="A135" s="83" t="s">
        <v>97</v>
      </c>
      <c r="B135" s="89" t="s">
        <v>170</v>
      </c>
      <c r="C135" s="86">
        <v>173</v>
      </c>
      <c r="D135" s="79"/>
      <c r="E135" s="84" t="s">
        <v>11</v>
      </c>
      <c r="F135" s="80"/>
      <c r="G135" s="80"/>
      <c r="H135" s="80"/>
      <c r="I135" s="80">
        <f>SUM(F135:H135)</f>
        <v>0</v>
      </c>
      <c r="J135" s="80"/>
      <c r="K135" s="80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</row>
    <row r="136" spans="1:25" ht="33" customHeight="1" x14ac:dyDescent="0.5">
      <c r="A136" s="106" t="s">
        <v>261</v>
      </c>
      <c r="B136" s="96"/>
    </row>
    <row r="137" spans="1:25" ht="31" x14ac:dyDescent="0.35">
      <c r="A137" s="73" t="s">
        <v>276</v>
      </c>
      <c r="B137" s="88" t="s">
        <v>277</v>
      </c>
      <c r="C137" s="76" t="s">
        <v>278</v>
      </c>
      <c r="D137" s="70" t="s">
        <v>262</v>
      </c>
      <c r="E137" s="73" t="s">
        <v>279</v>
      </c>
      <c r="F137" s="70" t="s">
        <v>263</v>
      </c>
      <c r="G137" s="70" t="s">
        <v>264</v>
      </c>
      <c r="H137" s="70" t="s">
        <v>265</v>
      </c>
      <c r="I137" s="76" t="s">
        <v>280</v>
      </c>
      <c r="J137" s="70" t="s">
        <v>266</v>
      </c>
      <c r="K137" s="70" t="s">
        <v>267</v>
      </c>
      <c r="L137" s="76" t="s">
        <v>281</v>
      </c>
      <c r="M137" s="70" t="s">
        <v>268</v>
      </c>
      <c r="N137" s="70" t="s">
        <v>269</v>
      </c>
      <c r="O137" s="70" t="s">
        <v>270</v>
      </c>
      <c r="P137" s="76" t="s">
        <v>282</v>
      </c>
      <c r="Q137" s="70" t="s">
        <v>271</v>
      </c>
      <c r="R137" s="70" t="s">
        <v>272</v>
      </c>
      <c r="S137" s="76" t="s">
        <v>283</v>
      </c>
    </row>
    <row r="138" spans="1:25" ht="15.5" x14ac:dyDescent="0.35">
      <c r="A138" s="77" t="s">
        <v>230</v>
      </c>
      <c r="B138" s="91" t="s">
        <v>231</v>
      </c>
      <c r="C138" s="79">
        <v>204</v>
      </c>
      <c r="D138" s="82" t="s">
        <v>27</v>
      </c>
      <c r="E138" s="78" t="s">
        <v>27</v>
      </c>
      <c r="F138" s="80">
        <v>22</v>
      </c>
      <c r="G138" s="80">
        <v>24</v>
      </c>
      <c r="H138" s="80">
        <v>25</v>
      </c>
      <c r="I138" s="80">
        <f t="shared" ref="I138:I156" si="6">SUM(F138:H138)</f>
        <v>71</v>
      </c>
      <c r="J138" s="80">
        <v>19</v>
      </c>
      <c r="K138" s="80">
        <v>23</v>
      </c>
      <c r="L138" s="85">
        <f t="shared" ref="L138:L156" si="7">I138+J138+K138</f>
        <v>113</v>
      </c>
      <c r="M138" s="85"/>
      <c r="N138" s="85"/>
      <c r="O138" s="85"/>
      <c r="P138" s="85"/>
      <c r="Q138" s="85"/>
      <c r="R138" s="85"/>
      <c r="S138" s="85"/>
    </row>
    <row r="139" spans="1:25" ht="15.5" x14ac:dyDescent="0.35">
      <c r="A139" s="83" t="s">
        <v>38</v>
      </c>
      <c r="B139" s="89" t="s">
        <v>39</v>
      </c>
      <c r="C139" s="79">
        <v>190</v>
      </c>
      <c r="D139" s="79" t="s">
        <v>10</v>
      </c>
      <c r="E139" s="84" t="s">
        <v>11</v>
      </c>
      <c r="F139" s="80">
        <v>23</v>
      </c>
      <c r="G139" s="80">
        <v>23</v>
      </c>
      <c r="H139" s="80">
        <v>25</v>
      </c>
      <c r="I139" s="80">
        <f t="shared" si="6"/>
        <v>71</v>
      </c>
      <c r="J139" s="80">
        <v>17</v>
      </c>
      <c r="K139" s="80">
        <v>24</v>
      </c>
      <c r="L139" s="85">
        <f t="shared" si="7"/>
        <v>112</v>
      </c>
      <c r="M139" s="85"/>
      <c r="N139" s="85"/>
      <c r="O139" s="85"/>
      <c r="P139" s="85"/>
      <c r="Q139" s="85"/>
      <c r="R139" s="85"/>
      <c r="S139" s="85"/>
    </row>
    <row r="140" spans="1:25" ht="15.5" x14ac:dyDescent="0.35">
      <c r="A140" s="83" t="s">
        <v>19</v>
      </c>
      <c r="B140" s="89" t="s">
        <v>20</v>
      </c>
      <c r="C140" s="79">
        <v>77</v>
      </c>
      <c r="D140" s="79"/>
      <c r="E140" s="84" t="s">
        <v>11</v>
      </c>
      <c r="F140" s="80">
        <v>23</v>
      </c>
      <c r="G140" s="80">
        <v>21</v>
      </c>
      <c r="H140" s="80">
        <v>24</v>
      </c>
      <c r="I140" s="80">
        <f t="shared" si="6"/>
        <v>68</v>
      </c>
      <c r="J140" s="80">
        <v>23</v>
      </c>
      <c r="K140" s="80">
        <v>20</v>
      </c>
      <c r="L140" s="85">
        <f t="shared" si="7"/>
        <v>111</v>
      </c>
      <c r="M140" s="85"/>
      <c r="N140" s="85"/>
      <c r="O140" s="85"/>
      <c r="P140" s="85"/>
      <c r="Q140" s="85"/>
      <c r="R140" s="85"/>
      <c r="S140" s="85"/>
    </row>
    <row r="141" spans="1:25" ht="15.5" x14ac:dyDescent="0.35">
      <c r="A141" s="83" t="s">
        <v>15</v>
      </c>
      <c r="B141" s="89" t="s">
        <v>16</v>
      </c>
      <c r="C141" s="79">
        <v>35</v>
      </c>
      <c r="D141" s="79" t="s">
        <v>10</v>
      </c>
      <c r="E141" s="84" t="s">
        <v>11</v>
      </c>
      <c r="F141" s="80">
        <v>18</v>
      </c>
      <c r="G141" s="80">
        <v>18</v>
      </c>
      <c r="H141" s="80">
        <v>19</v>
      </c>
      <c r="I141" s="80">
        <f t="shared" si="6"/>
        <v>55</v>
      </c>
      <c r="J141" s="80">
        <v>20</v>
      </c>
      <c r="K141" s="80">
        <v>35</v>
      </c>
      <c r="L141" s="85">
        <f t="shared" si="7"/>
        <v>110</v>
      </c>
      <c r="M141" s="85"/>
      <c r="N141" s="85"/>
      <c r="O141" s="85"/>
      <c r="P141" s="85"/>
      <c r="Q141" s="85"/>
      <c r="R141" s="85"/>
      <c r="S141" s="85"/>
    </row>
    <row r="142" spans="1:25" ht="15.5" x14ac:dyDescent="0.35">
      <c r="A142" s="83" t="s">
        <v>0</v>
      </c>
      <c r="B142" s="89" t="s">
        <v>1</v>
      </c>
      <c r="C142" s="79">
        <v>207</v>
      </c>
      <c r="D142" s="79"/>
      <c r="E142" s="84" t="s">
        <v>47</v>
      </c>
      <c r="F142" s="80">
        <v>20</v>
      </c>
      <c r="G142" s="80">
        <v>24</v>
      </c>
      <c r="H142" s="80">
        <v>24</v>
      </c>
      <c r="I142" s="80">
        <f t="shared" si="6"/>
        <v>68</v>
      </c>
      <c r="J142" s="80">
        <v>18</v>
      </c>
      <c r="K142" s="80">
        <v>23</v>
      </c>
      <c r="L142" s="85">
        <f t="shared" si="7"/>
        <v>109</v>
      </c>
      <c r="M142" s="85"/>
      <c r="N142" s="85"/>
      <c r="O142" s="85"/>
      <c r="P142" s="85"/>
      <c r="Q142" s="85"/>
      <c r="R142" s="85"/>
      <c r="S142" s="85"/>
    </row>
    <row r="143" spans="1:25" ht="15.5" x14ac:dyDescent="0.35">
      <c r="A143" s="83" t="s">
        <v>30</v>
      </c>
      <c r="B143" s="89" t="s">
        <v>31</v>
      </c>
      <c r="C143" s="79">
        <v>125</v>
      </c>
      <c r="D143" s="79"/>
      <c r="E143" s="84" t="s">
        <v>32</v>
      </c>
      <c r="F143" s="80">
        <v>24</v>
      </c>
      <c r="G143" s="80">
        <v>19</v>
      </c>
      <c r="H143" s="80">
        <v>20</v>
      </c>
      <c r="I143" s="80">
        <f t="shared" si="6"/>
        <v>63</v>
      </c>
      <c r="J143" s="80">
        <v>20</v>
      </c>
      <c r="K143" s="80">
        <v>22</v>
      </c>
      <c r="L143" s="85">
        <f t="shared" si="7"/>
        <v>105</v>
      </c>
      <c r="M143" s="85"/>
      <c r="N143" s="85"/>
      <c r="O143" s="85"/>
      <c r="P143" s="85"/>
      <c r="Q143" s="85"/>
      <c r="R143" s="85"/>
      <c r="S143" s="85"/>
    </row>
    <row r="144" spans="1:25" ht="15.5" x14ac:dyDescent="0.35">
      <c r="A144" s="83" t="s">
        <v>17</v>
      </c>
      <c r="B144" s="89" t="s">
        <v>18</v>
      </c>
      <c r="C144" s="79">
        <v>36</v>
      </c>
      <c r="D144" s="79" t="s">
        <v>10</v>
      </c>
      <c r="E144" s="84" t="s">
        <v>14</v>
      </c>
      <c r="F144" s="80">
        <v>21</v>
      </c>
      <c r="G144" s="80">
        <v>21</v>
      </c>
      <c r="H144" s="80">
        <v>22</v>
      </c>
      <c r="I144" s="80">
        <f t="shared" si="6"/>
        <v>64</v>
      </c>
      <c r="J144" s="80">
        <v>21</v>
      </c>
      <c r="K144" s="80">
        <v>19</v>
      </c>
      <c r="L144" s="85">
        <f t="shared" si="7"/>
        <v>104</v>
      </c>
      <c r="M144" s="85"/>
      <c r="N144" s="85"/>
      <c r="O144" s="85"/>
      <c r="P144" s="85"/>
      <c r="Q144" s="85"/>
      <c r="R144" s="85"/>
      <c r="S144" s="85"/>
    </row>
    <row r="145" spans="1:19" ht="15.5" x14ac:dyDescent="0.35">
      <c r="A145" s="83" t="s">
        <v>8</v>
      </c>
      <c r="B145" s="89" t="s">
        <v>9</v>
      </c>
      <c r="C145" s="79">
        <v>23</v>
      </c>
      <c r="D145" s="82" t="s">
        <v>10</v>
      </c>
      <c r="E145" s="84" t="s">
        <v>11</v>
      </c>
      <c r="F145" s="80">
        <v>16</v>
      </c>
      <c r="G145" s="80">
        <v>20</v>
      </c>
      <c r="H145" s="80">
        <v>21</v>
      </c>
      <c r="I145" s="80">
        <f t="shared" si="6"/>
        <v>57</v>
      </c>
      <c r="J145" s="80">
        <v>23</v>
      </c>
      <c r="K145" s="80">
        <v>23</v>
      </c>
      <c r="L145" s="85">
        <f t="shared" si="7"/>
        <v>103</v>
      </c>
      <c r="M145" s="85"/>
      <c r="N145" s="85"/>
      <c r="O145" s="85"/>
      <c r="P145" s="85"/>
      <c r="Q145" s="85"/>
      <c r="R145" s="85"/>
      <c r="S145" s="85"/>
    </row>
    <row r="146" spans="1:19" ht="15.5" x14ac:dyDescent="0.35">
      <c r="A146" s="83" t="s">
        <v>6</v>
      </c>
      <c r="B146" s="89" t="s">
        <v>7</v>
      </c>
      <c r="C146" s="79">
        <v>20</v>
      </c>
      <c r="D146" s="79"/>
      <c r="E146" s="84" t="s">
        <v>37</v>
      </c>
      <c r="F146" s="80">
        <v>21</v>
      </c>
      <c r="G146" s="80">
        <v>19</v>
      </c>
      <c r="H146" s="80">
        <v>22</v>
      </c>
      <c r="I146" s="80">
        <f t="shared" si="6"/>
        <v>62</v>
      </c>
      <c r="J146" s="80">
        <v>18</v>
      </c>
      <c r="K146" s="80">
        <v>22</v>
      </c>
      <c r="L146" s="85">
        <f t="shared" si="7"/>
        <v>102</v>
      </c>
      <c r="M146" s="85"/>
      <c r="N146" s="85"/>
      <c r="O146" s="85"/>
      <c r="P146" s="85"/>
      <c r="Q146" s="85"/>
      <c r="R146" s="85"/>
      <c r="S146" s="85"/>
    </row>
    <row r="147" spans="1:19" ht="15.5" x14ac:dyDescent="0.35">
      <c r="A147" s="83" t="s">
        <v>23</v>
      </c>
      <c r="B147" s="89" t="s">
        <v>24</v>
      </c>
      <c r="C147" s="79">
        <v>88</v>
      </c>
      <c r="D147" s="79"/>
      <c r="E147" s="84" t="s">
        <v>32</v>
      </c>
      <c r="F147" s="80">
        <v>18</v>
      </c>
      <c r="G147" s="80">
        <v>22</v>
      </c>
      <c r="H147" s="80">
        <v>20</v>
      </c>
      <c r="I147" s="80">
        <f t="shared" si="6"/>
        <v>60</v>
      </c>
      <c r="J147" s="80">
        <v>19</v>
      </c>
      <c r="K147" s="80">
        <v>21</v>
      </c>
      <c r="L147" s="85">
        <f t="shared" si="7"/>
        <v>100</v>
      </c>
      <c r="M147" s="85"/>
      <c r="N147" s="85"/>
      <c r="O147" s="85"/>
      <c r="P147" s="85"/>
      <c r="Q147" s="85"/>
      <c r="R147" s="85"/>
      <c r="S147" s="85"/>
    </row>
    <row r="148" spans="1:19" ht="15.5" x14ac:dyDescent="0.35">
      <c r="A148" s="83" t="s">
        <v>21</v>
      </c>
      <c r="B148" s="89" t="s">
        <v>22</v>
      </c>
      <c r="C148" s="79">
        <v>86</v>
      </c>
      <c r="D148" s="79" t="s">
        <v>10</v>
      </c>
      <c r="E148" s="84" t="s">
        <v>11</v>
      </c>
      <c r="F148" s="80">
        <v>17</v>
      </c>
      <c r="G148" s="80">
        <v>23</v>
      </c>
      <c r="H148" s="80">
        <v>22</v>
      </c>
      <c r="I148" s="80">
        <f t="shared" si="6"/>
        <v>62</v>
      </c>
      <c r="J148" s="80">
        <v>19</v>
      </c>
      <c r="K148" s="80">
        <v>19</v>
      </c>
      <c r="L148" s="85">
        <f t="shared" si="7"/>
        <v>100</v>
      </c>
      <c r="M148" s="85"/>
      <c r="N148" s="85"/>
      <c r="O148" s="85"/>
      <c r="P148" s="85"/>
      <c r="Q148" s="85"/>
      <c r="R148" s="85"/>
      <c r="S148" s="85"/>
    </row>
    <row r="149" spans="1:19" ht="15.5" x14ac:dyDescent="0.35">
      <c r="A149" s="83" t="s">
        <v>25</v>
      </c>
      <c r="B149" s="89" t="s">
        <v>26</v>
      </c>
      <c r="C149" s="79">
        <v>93</v>
      </c>
      <c r="D149" s="79"/>
      <c r="E149" s="84" t="s">
        <v>27</v>
      </c>
      <c r="F149" s="80">
        <v>22</v>
      </c>
      <c r="G149" s="80">
        <v>20</v>
      </c>
      <c r="H149" s="80">
        <v>18</v>
      </c>
      <c r="I149" s="80">
        <f t="shared" si="6"/>
        <v>60</v>
      </c>
      <c r="J149" s="80">
        <v>18</v>
      </c>
      <c r="K149" s="80">
        <v>21</v>
      </c>
      <c r="L149" s="85">
        <f t="shared" si="7"/>
        <v>99</v>
      </c>
      <c r="M149" s="85"/>
      <c r="N149" s="85"/>
      <c r="O149" s="85"/>
      <c r="P149" s="85"/>
      <c r="Q149" s="85"/>
      <c r="R149" s="85"/>
      <c r="S149" s="85"/>
    </row>
    <row r="150" spans="1:19" ht="15.5" x14ac:dyDescent="0.35">
      <c r="A150" s="83" t="s">
        <v>28</v>
      </c>
      <c r="B150" s="89" t="s">
        <v>29</v>
      </c>
      <c r="C150" s="79">
        <v>111</v>
      </c>
      <c r="D150" s="79" t="s">
        <v>119</v>
      </c>
      <c r="E150" s="84" t="s">
        <v>37</v>
      </c>
      <c r="F150" s="80">
        <v>22</v>
      </c>
      <c r="G150" s="80">
        <v>21</v>
      </c>
      <c r="H150" s="80">
        <v>19</v>
      </c>
      <c r="I150" s="80">
        <f t="shared" si="6"/>
        <v>62</v>
      </c>
      <c r="J150" s="80">
        <v>16</v>
      </c>
      <c r="K150" s="80">
        <v>21</v>
      </c>
      <c r="L150" s="85">
        <f t="shared" si="7"/>
        <v>99</v>
      </c>
      <c r="M150" s="85"/>
      <c r="N150" s="85"/>
      <c r="O150" s="85"/>
      <c r="P150" s="85"/>
      <c r="Q150" s="85"/>
      <c r="R150" s="85"/>
      <c r="S150" s="85"/>
    </row>
    <row r="151" spans="1:19" ht="15.5" x14ac:dyDescent="0.35">
      <c r="A151" s="83" t="s">
        <v>40</v>
      </c>
      <c r="B151" s="89" t="s">
        <v>41</v>
      </c>
      <c r="C151" s="79">
        <v>210</v>
      </c>
      <c r="D151" s="79"/>
      <c r="E151" s="84" t="s">
        <v>47</v>
      </c>
      <c r="F151" s="80">
        <v>22</v>
      </c>
      <c r="G151" s="80">
        <v>23</v>
      </c>
      <c r="H151" s="80">
        <v>20</v>
      </c>
      <c r="I151" s="80">
        <f t="shared" si="6"/>
        <v>65</v>
      </c>
      <c r="J151" s="80">
        <v>15</v>
      </c>
      <c r="K151" s="80">
        <v>19</v>
      </c>
      <c r="L151" s="85">
        <f t="shared" si="7"/>
        <v>99</v>
      </c>
      <c r="M151" s="85"/>
      <c r="N151" s="85"/>
      <c r="O151" s="85"/>
      <c r="P151" s="85"/>
      <c r="Q151" s="85"/>
      <c r="R151" s="85"/>
      <c r="S151" s="85"/>
    </row>
    <row r="152" spans="1:19" ht="15.5" x14ac:dyDescent="0.35">
      <c r="A152" s="83" t="s">
        <v>2</v>
      </c>
      <c r="B152" s="89" t="s">
        <v>3</v>
      </c>
      <c r="C152" s="79">
        <v>13</v>
      </c>
      <c r="D152" s="79" t="s">
        <v>10</v>
      </c>
      <c r="E152" s="84" t="s">
        <v>37</v>
      </c>
      <c r="F152" s="80">
        <v>23</v>
      </c>
      <c r="G152" s="80">
        <v>19</v>
      </c>
      <c r="H152" s="80">
        <v>23</v>
      </c>
      <c r="I152" s="80">
        <f t="shared" si="6"/>
        <v>65</v>
      </c>
      <c r="J152" s="80">
        <v>18</v>
      </c>
      <c r="K152" s="80">
        <v>14</v>
      </c>
      <c r="L152" s="85">
        <f t="shared" si="7"/>
        <v>97</v>
      </c>
      <c r="M152" s="85"/>
      <c r="N152" s="85"/>
      <c r="O152" s="85"/>
      <c r="P152" s="85"/>
      <c r="Q152" s="85"/>
      <c r="R152" s="85"/>
      <c r="S152" s="85"/>
    </row>
    <row r="153" spans="1:19" ht="15.5" x14ac:dyDescent="0.35">
      <c r="A153" s="83" t="s">
        <v>4</v>
      </c>
      <c r="B153" s="89" t="s">
        <v>5</v>
      </c>
      <c r="C153" s="79">
        <v>19</v>
      </c>
      <c r="D153" s="79" t="s">
        <v>10</v>
      </c>
      <c r="E153" s="84" t="s">
        <v>11</v>
      </c>
      <c r="F153" s="80">
        <v>22</v>
      </c>
      <c r="G153" s="80">
        <v>22</v>
      </c>
      <c r="H153" s="80">
        <v>19</v>
      </c>
      <c r="I153" s="80">
        <f t="shared" si="6"/>
        <v>63</v>
      </c>
      <c r="J153" s="80">
        <v>14</v>
      </c>
      <c r="K153" s="80">
        <v>18</v>
      </c>
      <c r="L153" s="85">
        <f t="shared" si="7"/>
        <v>95</v>
      </c>
      <c r="M153" s="85"/>
      <c r="N153" s="85"/>
      <c r="O153" s="85"/>
      <c r="P153" s="85"/>
      <c r="Q153" s="85"/>
      <c r="R153" s="85"/>
      <c r="S153" s="85"/>
    </row>
    <row r="154" spans="1:19" ht="15.5" x14ac:dyDescent="0.35">
      <c r="A154" s="83" t="s">
        <v>35</v>
      </c>
      <c r="B154" s="89" t="s">
        <v>36</v>
      </c>
      <c r="C154" s="79">
        <v>167</v>
      </c>
      <c r="D154" s="79" t="s">
        <v>10</v>
      </c>
      <c r="E154" s="84" t="s">
        <v>37</v>
      </c>
      <c r="F154" s="80">
        <v>21</v>
      </c>
      <c r="G154" s="80">
        <v>20</v>
      </c>
      <c r="H154" s="80">
        <v>22</v>
      </c>
      <c r="I154" s="80">
        <f t="shared" si="6"/>
        <v>63</v>
      </c>
      <c r="J154" s="80">
        <v>17</v>
      </c>
      <c r="K154" s="80">
        <v>15</v>
      </c>
      <c r="L154" s="85">
        <f t="shared" si="7"/>
        <v>95</v>
      </c>
      <c r="M154" s="85"/>
      <c r="N154" s="85"/>
      <c r="O154" s="85"/>
      <c r="P154" s="85"/>
      <c r="Q154" s="85"/>
      <c r="R154" s="85"/>
      <c r="S154" s="85"/>
    </row>
    <row r="155" spans="1:19" ht="15.5" x14ac:dyDescent="0.35">
      <c r="A155" s="83" t="s">
        <v>12</v>
      </c>
      <c r="B155" s="89" t="s">
        <v>13</v>
      </c>
      <c r="C155" s="79">
        <v>31</v>
      </c>
      <c r="D155" s="82" t="s">
        <v>10</v>
      </c>
      <c r="E155" s="84" t="s">
        <v>14</v>
      </c>
      <c r="F155" s="80">
        <v>19</v>
      </c>
      <c r="G155" s="80">
        <v>19</v>
      </c>
      <c r="H155" s="80">
        <v>21</v>
      </c>
      <c r="I155" s="80">
        <f t="shared" si="6"/>
        <v>59</v>
      </c>
      <c r="J155" s="80">
        <v>14</v>
      </c>
      <c r="K155" s="80">
        <v>8</v>
      </c>
      <c r="L155" s="85">
        <f t="shared" si="7"/>
        <v>81</v>
      </c>
      <c r="M155" s="85"/>
      <c r="N155" s="85"/>
      <c r="O155" s="85"/>
      <c r="P155" s="85"/>
      <c r="Q155" s="85"/>
      <c r="R155" s="85"/>
      <c r="S155" s="85"/>
    </row>
    <row r="156" spans="1:19" ht="15.5" x14ac:dyDescent="0.35">
      <c r="A156" s="83" t="s">
        <v>33</v>
      </c>
      <c r="B156" s="89" t="s">
        <v>34</v>
      </c>
      <c r="C156" s="79">
        <v>153</v>
      </c>
      <c r="D156" s="79" t="s">
        <v>10</v>
      </c>
      <c r="E156" s="84" t="s">
        <v>14</v>
      </c>
      <c r="F156" s="80">
        <v>17</v>
      </c>
      <c r="G156" s="80">
        <v>19</v>
      </c>
      <c r="H156" s="80">
        <v>13</v>
      </c>
      <c r="I156" s="80">
        <f t="shared" si="6"/>
        <v>49</v>
      </c>
      <c r="J156" s="80">
        <v>12</v>
      </c>
      <c r="K156" s="80">
        <v>12</v>
      </c>
      <c r="L156" s="85">
        <f t="shared" si="7"/>
        <v>73</v>
      </c>
      <c r="M156" s="85"/>
      <c r="N156" s="85"/>
      <c r="O156" s="85"/>
      <c r="P156" s="85"/>
      <c r="Q156" s="85"/>
      <c r="R156" s="85"/>
      <c r="S156" s="85"/>
    </row>
    <row r="157" spans="1:19" ht="15.5" x14ac:dyDescent="0.35">
      <c r="L157" s="85"/>
    </row>
    <row r="159" spans="1:19" ht="33" customHeight="1" x14ac:dyDescent="0.5">
      <c r="A159" s="105" t="s">
        <v>339</v>
      </c>
    </row>
    <row r="160" spans="1:19" ht="31" x14ac:dyDescent="0.35">
      <c r="A160" s="73" t="s">
        <v>276</v>
      </c>
      <c r="B160" s="88" t="s">
        <v>277</v>
      </c>
      <c r="C160" s="76" t="s">
        <v>278</v>
      </c>
      <c r="D160" s="70" t="s">
        <v>262</v>
      </c>
      <c r="E160" s="73" t="s">
        <v>279</v>
      </c>
      <c r="F160" s="70" t="s">
        <v>263</v>
      </c>
      <c r="G160" s="70" t="s">
        <v>264</v>
      </c>
      <c r="H160" s="70" t="s">
        <v>265</v>
      </c>
      <c r="I160" s="76" t="s">
        <v>280</v>
      </c>
      <c r="J160" s="70" t="s">
        <v>266</v>
      </c>
      <c r="K160" s="70" t="s">
        <v>267</v>
      </c>
      <c r="L160" s="76" t="s">
        <v>281</v>
      </c>
    </row>
    <row r="161" spans="1:25" s="75" customFormat="1" ht="15.5" x14ac:dyDescent="0.35">
      <c r="A161" s="83" t="s">
        <v>99</v>
      </c>
      <c r="B161" s="89" t="s">
        <v>100</v>
      </c>
      <c r="C161" s="79">
        <v>64</v>
      </c>
      <c r="D161" s="79" t="s">
        <v>10</v>
      </c>
      <c r="E161" s="84" t="s">
        <v>11</v>
      </c>
      <c r="F161" s="80">
        <v>24</v>
      </c>
      <c r="G161" s="80">
        <v>23</v>
      </c>
      <c r="H161" s="80">
        <v>24</v>
      </c>
      <c r="I161" s="80">
        <f t="shared" ref="I161:I198" si="8">SUM(F161:H161)</f>
        <v>71</v>
      </c>
      <c r="J161" s="80">
        <v>24</v>
      </c>
      <c r="K161" s="80">
        <v>24</v>
      </c>
      <c r="L161" s="85">
        <f t="shared" ref="L161:L198" si="9">I161+J161+K161</f>
        <v>119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1:25" s="75" customFormat="1" ht="15.5" x14ac:dyDescent="0.35">
      <c r="A162" s="83" t="s">
        <v>174</v>
      </c>
      <c r="B162" s="89" t="s">
        <v>175</v>
      </c>
      <c r="C162" s="79">
        <v>178</v>
      </c>
      <c r="D162" s="79" t="s">
        <v>10</v>
      </c>
      <c r="E162" s="84" t="s">
        <v>47</v>
      </c>
      <c r="F162" s="80">
        <v>23</v>
      </c>
      <c r="G162" s="80">
        <v>25</v>
      </c>
      <c r="H162" s="80">
        <v>24</v>
      </c>
      <c r="I162" s="80">
        <f t="shared" si="8"/>
        <v>72</v>
      </c>
      <c r="J162" s="80">
        <v>22</v>
      </c>
      <c r="K162" s="80">
        <v>23</v>
      </c>
      <c r="L162" s="85">
        <f t="shared" si="9"/>
        <v>117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</row>
    <row r="163" spans="1:25" s="75" customFormat="1" ht="15.5" x14ac:dyDescent="0.35">
      <c r="A163" s="83" t="s">
        <v>150</v>
      </c>
      <c r="B163" s="89" t="s">
        <v>151</v>
      </c>
      <c r="C163" s="79">
        <v>149</v>
      </c>
      <c r="D163" s="79" t="s">
        <v>10</v>
      </c>
      <c r="E163" s="84" t="s">
        <v>11</v>
      </c>
      <c r="F163" s="80">
        <v>21</v>
      </c>
      <c r="G163" s="80">
        <v>24</v>
      </c>
      <c r="H163" s="80">
        <v>25</v>
      </c>
      <c r="I163" s="80">
        <f t="shared" si="8"/>
        <v>70</v>
      </c>
      <c r="J163" s="80">
        <v>22</v>
      </c>
      <c r="K163" s="80">
        <v>23</v>
      </c>
      <c r="L163" s="85">
        <f t="shared" si="9"/>
        <v>115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1:25" s="75" customFormat="1" ht="15.5" x14ac:dyDescent="0.35">
      <c r="A164" s="83" t="s">
        <v>105</v>
      </c>
      <c r="B164" s="89" t="s">
        <v>107</v>
      </c>
      <c r="C164" s="79">
        <v>74</v>
      </c>
      <c r="D164" s="82" t="s">
        <v>205</v>
      </c>
      <c r="E164" s="95" t="s">
        <v>37</v>
      </c>
      <c r="F164" s="80">
        <v>22</v>
      </c>
      <c r="G164" s="80">
        <v>25</v>
      </c>
      <c r="H164" s="80">
        <v>21</v>
      </c>
      <c r="I164" s="80">
        <f t="shared" si="8"/>
        <v>68</v>
      </c>
      <c r="J164" s="80">
        <v>23</v>
      </c>
      <c r="K164" s="80">
        <v>23</v>
      </c>
      <c r="L164" s="85">
        <f t="shared" si="9"/>
        <v>114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1:25" s="75" customFormat="1" ht="15.5" x14ac:dyDescent="0.35">
      <c r="A165" s="83" t="s">
        <v>159</v>
      </c>
      <c r="B165" s="89" t="s">
        <v>160</v>
      </c>
      <c r="C165" s="79">
        <v>159</v>
      </c>
      <c r="D165" s="79" t="s">
        <v>119</v>
      </c>
      <c r="E165" s="84" t="s">
        <v>11</v>
      </c>
      <c r="F165" s="80">
        <v>25</v>
      </c>
      <c r="G165" s="80">
        <v>23</v>
      </c>
      <c r="H165" s="80">
        <v>24</v>
      </c>
      <c r="I165" s="80">
        <f t="shared" si="8"/>
        <v>72</v>
      </c>
      <c r="J165" s="80">
        <v>17</v>
      </c>
      <c r="K165" s="80">
        <v>24</v>
      </c>
      <c r="L165" s="85">
        <f t="shared" si="9"/>
        <v>113</v>
      </c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1:25" s="75" customFormat="1" ht="15.5" x14ac:dyDescent="0.35">
      <c r="A166" s="83" t="s">
        <v>200</v>
      </c>
      <c r="B166" s="89" t="s">
        <v>118</v>
      </c>
      <c r="C166" s="79">
        <v>122</v>
      </c>
      <c r="D166" s="79" t="s">
        <v>119</v>
      </c>
      <c r="E166" s="84" t="s">
        <v>37</v>
      </c>
      <c r="F166" s="80">
        <v>22</v>
      </c>
      <c r="G166" s="80">
        <v>22</v>
      </c>
      <c r="H166" s="80">
        <v>23</v>
      </c>
      <c r="I166" s="80">
        <f t="shared" si="8"/>
        <v>67</v>
      </c>
      <c r="J166" s="80">
        <v>24</v>
      </c>
      <c r="K166" s="80">
        <v>21</v>
      </c>
      <c r="L166" s="85">
        <f t="shared" si="9"/>
        <v>112</v>
      </c>
      <c r="M166"/>
      <c r="N166"/>
      <c r="O166"/>
      <c r="P166"/>
      <c r="Q166"/>
      <c r="R166"/>
      <c r="S166"/>
      <c r="T166"/>
      <c r="U166"/>
      <c r="V166"/>
      <c r="W166"/>
      <c r="X166"/>
      <c r="Y166"/>
    </row>
    <row r="167" spans="1:25" s="75" customFormat="1" ht="15.5" x14ac:dyDescent="0.35">
      <c r="A167" s="83" t="s">
        <v>59</v>
      </c>
      <c r="B167" s="89" t="s">
        <v>204</v>
      </c>
      <c r="C167" s="79">
        <v>17</v>
      </c>
      <c r="D167" s="82" t="s">
        <v>205</v>
      </c>
      <c r="E167" s="84" t="s">
        <v>14</v>
      </c>
      <c r="F167" s="80">
        <v>23</v>
      </c>
      <c r="G167" s="80">
        <v>22</v>
      </c>
      <c r="H167" s="80">
        <v>23</v>
      </c>
      <c r="I167" s="80">
        <f t="shared" si="8"/>
        <v>68</v>
      </c>
      <c r="J167" s="80">
        <v>20</v>
      </c>
      <c r="K167" s="80">
        <v>23</v>
      </c>
      <c r="L167" s="85">
        <f t="shared" si="9"/>
        <v>111</v>
      </c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1:25" s="75" customFormat="1" ht="15.5" x14ac:dyDescent="0.35">
      <c r="A168" s="83" t="s">
        <v>136</v>
      </c>
      <c r="B168" s="89" t="s">
        <v>137</v>
      </c>
      <c r="C168" s="79">
        <v>130</v>
      </c>
      <c r="D168" s="79" t="s">
        <v>119</v>
      </c>
      <c r="E168" s="84" t="s">
        <v>37</v>
      </c>
      <c r="F168" s="80">
        <v>23</v>
      </c>
      <c r="G168" s="80">
        <v>19</v>
      </c>
      <c r="H168" s="80">
        <v>24</v>
      </c>
      <c r="I168" s="80">
        <f t="shared" si="8"/>
        <v>66</v>
      </c>
      <c r="J168" s="80">
        <v>22</v>
      </c>
      <c r="K168" s="80">
        <v>22</v>
      </c>
      <c r="L168" s="85">
        <f t="shared" si="9"/>
        <v>110</v>
      </c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1:25" s="75" customFormat="1" ht="15.5" x14ac:dyDescent="0.35">
      <c r="A169" s="83" t="s">
        <v>141</v>
      </c>
      <c r="B169" s="89" t="s">
        <v>142</v>
      </c>
      <c r="C169" s="79">
        <v>134</v>
      </c>
      <c r="D169" s="79" t="s">
        <v>119</v>
      </c>
      <c r="E169" s="84" t="s">
        <v>11</v>
      </c>
      <c r="F169" s="80">
        <v>21</v>
      </c>
      <c r="G169" s="80">
        <v>23</v>
      </c>
      <c r="H169" s="80">
        <v>25</v>
      </c>
      <c r="I169" s="80">
        <f t="shared" si="8"/>
        <v>69</v>
      </c>
      <c r="J169" s="80">
        <v>21</v>
      </c>
      <c r="K169" s="80">
        <v>20</v>
      </c>
      <c r="L169" s="85">
        <f t="shared" si="9"/>
        <v>110</v>
      </c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1:25" s="75" customFormat="1" ht="15.5" x14ac:dyDescent="0.35">
      <c r="A170" s="83" t="s">
        <v>50</v>
      </c>
      <c r="B170" s="89" t="s">
        <v>51</v>
      </c>
      <c r="C170" s="79">
        <v>8</v>
      </c>
      <c r="D170" s="79" t="s">
        <v>10</v>
      </c>
      <c r="E170" s="84" t="s">
        <v>11</v>
      </c>
      <c r="F170" s="80">
        <v>23</v>
      </c>
      <c r="G170" s="80">
        <v>22</v>
      </c>
      <c r="H170" s="80">
        <v>24</v>
      </c>
      <c r="I170" s="80">
        <f t="shared" si="8"/>
        <v>69</v>
      </c>
      <c r="J170" s="80">
        <v>23</v>
      </c>
      <c r="K170" s="80">
        <v>18</v>
      </c>
      <c r="L170" s="85">
        <f t="shared" si="9"/>
        <v>110</v>
      </c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1:25" s="75" customFormat="1" ht="15.5" x14ac:dyDescent="0.35">
      <c r="A171" s="83" t="s">
        <v>105</v>
      </c>
      <c r="B171" s="89" t="s">
        <v>106</v>
      </c>
      <c r="C171" s="79">
        <v>73</v>
      </c>
      <c r="D171" s="82" t="s">
        <v>10</v>
      </c>
      <c r="E171" s="84" t="s">
        <v>27</v>
      </c>
      <c r="F171" s="80">
        <v>23</v>
      </c>
      <c r="G171" s="80">
        <v>21</v>
      </c>
      <c r="H171" s="80">
        <v>22</v>
      </c>
      <c r="I171" s="80">
        <f t="shared" si="8"/>
        <v>66</v>
      </c>
      <c r="J171" s="80">
        <v>20</v>
      </c>
      <c r="K171" s="80">
        <v>23</v>
      </c>
      <c r="L171" s="85">
        <f t="shared" si="9"/>
        <v>109</v>
      </c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1:25" s="75" customFormat="1" ht="15.5" x14ac:dyDescent="0.35">
      <c r="A172" s="83" t="s">
        <v>198</v>
      </c>
      <c r="B172" s="89" t="s">
        <v>199</v>
      </c>
      <c r="C172" s="79">
        <v>112</v>
      </c>
      <c r="D172" s="82" t="s">
        <v>119</v>
      </c>
      <c r="E172" s="84" t="s">
        <v>37</v>
      </c>
      <c r="F172" s="80">
        <v>25</v>
      </c>
      <c r="G172" s="80">
        <v>24</v>
      </c>
      <c r="H172" s="80">
        <v>22</v>
      </c>
      <c r="I172" s="80">
        <f t="shared" si="8"/>
        <v>71</v>
      </c>
      <c r="J172" s="80">
        <v>18</v>
      </c>
      <c r="K172" s="80">
        <v>20</v>
      </c>
      <c r="L172" s="85">
        <f t="shared" si="9"/>
        <v>109</v>
      </c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1:25" s="75" customFormat="1" ht="15.5" x14ac:dyDescent="0.35">
      <c r="A173" s="83" t="s">
        <v>122</v>
      </c>
      <c r="B173" s="89" t="s">
        <v>123</v>
      </c>
      <c r="C173" s="79">
        <v>104</v>
      </c>
      <c r="D173" s="79" t="s">
        <v>119</v>
      </c>
      <c r="E173" s="84" t="s">
        <v>37</v>
      </c>
      <c r="F173" s="80">
        <v>21</v>
      </c>
      <c r="G173" s="80">
        <v>22</v>
      </c>
      <c r="H173" s="80">
        <v>20</v>
      </c>
      <c r="I173" s="80">
        <f t="shared" si="8"/>
        <v>63</v>
      </c>
      <c r="J173" s="80">
        <v>21</v>
      </c>
      <c r="K173" s="80">
        <v>24</v>
      </c>
      <c r="L173" s="85">
        <f t="shared" si="9"/>
        <v>108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1:25" s="75" customFormat="1" ht="15.5" x14ac:dyDescent="0.35">
      <c r="A174" s="83" t="s">
        <v>124</v>
      </c>
      <c r="B174" s="89" t="s">
        <v>125</v>
      </c>
      <c r="C174" s="79">
        <v>107</v>
      </c>
      <c r="D174" s="79" t="s">
        <v>10</v>
      </c>
      <c r="E174" s="84" t="s">
        <v>14</v>
      </c>
      <c r="F174" s="80">
        <v>21</v>
      </c>
      <c r="G174" s="80">
        <v>23</v>
      </c>
      <c r="H174" s="80">
        <v>24</v>
      </c>
      <c r="I174" s="80">
        <f t="shared" si="8"/>
        <v>68</v>
      </c>
      <c r="J174" s="80">
        <v>22</v>
      </c>
      <c r="K174" s="80">
        <v>18</v>
      </c>
      <c r="L174" s="85">
        <f t="shared" si="9"/>
        <v>108</v>
      </c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1:25" s="75" customFormat="1" ht="15.5" x14ac:dyDescent="0.35">
      <c r="A175" s="83" t="s">
        <v>63</v>
      </c>
      <c r="B175" s="89" t="s">
        <v>64</v>
      </c>
      <c r="C175" s="79">
        <v>21</v>
      </c>
      <c r="D175" s="79" t="s">
        <v>10</v>
      </c>
      <c r="E175" s="84" t="s">
        <v>11</v>
      </c>
      <c r="F175" s="80">
        <v>21</v>
      </c>
      <c r="G175" s="80">
        <v>23</v>
      </c>
      <c r="H175" s="80">
        <v>19</v>
      </c>
      <c r="I175" s="80">
        <f t="shared" si="8"/>
        <v>63</v>
      </c>
      <c r="J175" s="80">
        <v>21</v>
      </c>
      <c r="K175" s="80">
        <v>23</v>
      </c>
      <c r="L175" s="85">
        <f t="shared" si="9"/>
        <v>107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1:25" s="75" customFormat="1" ht="15.5" x14ac:dyDescent="0.35">
      <c r="A176" s="83" t="s">
        <v>80</v>
      </c>
      <c r="B176" s="89" t="s">
        <v>81</v>
      </c>
      <c r="C176" s="79">
        <v>45</v>
      </c>
      <c r="D176" s="79" t="s">
        <v>119</v>
      </c>
      <c r="E176" s="84" t="s">
        <v>27</v>
      </c>
      <c r="F176" s="80">
        <v>22</v>
      </c>
      <c r="G176" s="80">
        <v>22</v>
      </c>
      <c r="H176" s="80">
        <v>21</v>
      </c>
      <c r="I176" s="80">
        <f t="shared" si="8"/>
        <v>65</v>
      </c>
      <c r="J176" s="80">
        <v>20</v>
      </c>
      <c r="K176" s="80">
        <v>22</v>
      </c>
      <c r="L176" s="85">
        <f t="shared" si="9"/>
        <v>107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</row>
    <row r="177" spans="1:25" s="75" customFormat="1" ht="15.5" x14ac:dyDescent="0.35">
      <c r="A177" s="83" t="s">
        <v>86</v>
      </c>
      <c r="B177" s="89" t="s">
        <v>87</v>
      </c>
      <c r="C177" s="79">
        <v>53</v>
      </c>
      <c r="D177" s="82" t="s">
        <v>275</v>
      </c>
      <c r="E177" s="84" t="s">
        <v>11</v>
      </c>
      <c r="F177" s="80">
        <v>17</v>
      </c>
      <c r="G177" s="80">
        <v>24</v>
      </c>
      <c r="H177" s="80">
        <v>24</v>
      </c>
      <c r="I177" s="80">
        <f t="shared" si="8"/>
        <v>65</v>
      </c>
      <c r="J177" s="80">
        <v>22</v>
      </c>
      <c r="K177" s="80">
        <v>20</v>
      </c>
      <c r="L177" s="85">
        <f t="shared" si="9"/>
        <v>107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</row>
    <row r="178" spans="1:25" s="75" customFormat="1" ht="15.5" x14ac:dyDescent="0.35">
      <c r="A178" s="83" t="s">
        <v>128</v>
      </c>
      <c r="B178" s="89" t="s">
        <v>129</v>
      </c>
      <c r="C178" s="79">
        <v>109</v>
      </c>
      <c r="D178" s="82" t="s">
        <v>119</v>
      </c>
      <c r="E178" s="84" t="s">
        <v>37</v>
      </c>
      <c r="F178" s="80">
        <v>22</v>
      </c>
      <c r="G178" s="80">
        <v>23</v>
      </c>
      <c r="H178" s="80">
        <v>22</v>
      </c>
      <c r="I178" s="80">
        <f t="shared" si="8"/>
        <v>67</v>
      </c>
      <c r="J178" s="80">
        <v>22</v>
      </c>
      <c r="K178" s="80">
        <v>18</v>
      </c>
      <c r="L178" s="85">
        <f t="shared" si="9"/>
        <v>107</v>
      </c>
      <c r="M178"/>
      <c r="N178"/>
      <c r="O178"/>
      <c r="P178"/>
      <c r="Q178"/>
      <c r="R178"/>
      <c r="S178"/>
      <c r="T178"/>
      <c r="U178"/>
      <c r="V178"/>
      <c r="W178"/>
      <c r="X178"/>
      <c r="Y178"/>
    </row>
    <row r="179" spans="1:25" s="75" customFormat="1" ht="15.5" x14ac:dyDescent="0.35">
      <c r="A179" s="83" t="s">
        <v>48</v>
      </c>
      <c r="B179" s="89" t="s">
        <v>49</v>
      </c>
      <c r="C179" s="79">
        <v>5</v>
      </c>
      <c r="D179" s="79" t="s">
        <v>119</v>
      </c>
      <c r="E179" s="84" t="s">
        <v>27</v>
      </c>
      <c r="F179" s="80">
        <v>23</v>
      </c>
      <c r="G179" s="80">
        <v>22</v>
      </c>
      <c r="H179" s="80">
        <v>21</v>
      </c>
      <c r="I179" s="80">
        <f t="shared" si="8"/>
        <v>66</v>
      </c>
      <c r="J179" s="80">
        <v>21</v>
      </c>
      <c r="K179" s="80">
        <v>19</v>
      </c>
      <c r="L179" s="85">
        <f t="shared" si="9"/>
        <v>106</v>
      </c>
      <c r="M179"/>
      <c r="N179"/>
      <c r="O179"/>
      <c r="P179"/>
      <c r="Q179"/>
      <c r="R179"/>
      <c r="S179"/>
      <c r="T179"/>
      <c r="U179"/>
      <c r="V179"/>
      <c r="W179"/>
      <c r="X179"/>
      <c r="Y179"/>
    </row>
    <row r="180" spans="1:25" s="75" customFormat="1" ht="15.5" x14ac:dyDescent="0.35">
      <c r="A180" s="83" t="s">
        <v>84</v>
      </c>
      <c r="B180" s="89" t="s">
        <v>85</v>
      </c>
      <c r="C180" s="79">
        <v>49</v>
      </c>
      <c r="D180" s="79" t="s">
        <v>10</v>
      </c>
      <c r="E180" s="84" t="s">
        <v>14</v>
      </c>
      <c r="F180" s="80">
        <v>20</v>
      </c>
      <c r="G180" s="80">
        <v>22</v>
      </c>
      <c r="H180" s="80">
        <v>23</v>
      </c>
      <c r="I180" s="80">
        <f t="shared" si="8"/>
        <v>65</v>
      </c>
      <c r="J180" s="80">
        <v>21</v>
      </c>
      <c r="K180" s="80">
        <v>19</v>
      </c>
      <c r="L180" s="85">
        <f t="shared" si="9"/>
        <v>105</v>
      </c>
      <c r="M180"/>
      <c r="N180"/>
      <c r="O180"/>
      <c r="P180"/>
      <c r="Q180"/>
      <c r="R180"/>
      <c r="S180"/>
      <c r="T180"/>
      <c r="U180"/>
      <c r="V180"/>
      <c r="W180"/>
      <c r="X180"/>
      <c r="Y180"/>
    </row>
    <row r="181" spans="1:25" s="75" customFormat="1" ht="15.5" x14ac:dyDescent="0.35">
      <c r="A181" s="83" t="s">
        <v>143</v>
      </c>
      <c r="B181" s="89" t="s">
        <v>144</v>
      </c>
      <c r="C181" s="79">
        <v>139</v>
      </c>
      <c r="D181" s="79" t="s">
        <v>10</v>
      </c>
      <c r="E181" s="84" t="s">
        <v>27</v>
      </c>
      <c r="F181" s="80">
        <v>24</v>
      </c>
      <c r="G181" s="80">
        <v>22</v>
      </c>
      <c r="H181" s="80">
        <v>21</v>
      </c>
      <c r="I181" s="80">
        <f t="shared" si="8"/>
        <v>67</v>
      </c>
      <c r="J181" s="80">
        <v>19</v>
      </c>
      <c r="K181" s="80">
        <v>19</v>
      </c>
      <c r="L181" s="85">
        <f t="shared" si="9"/>
        <v>105</v>
      </c>
      <c r="M181"/>
      <c r="N181"/>
      <c r="O181"/>
      <c r="P181"/>
      <c r="Q181"/>
      <c r="R181"/>
      <c r="S181"/>
      <c r="T181"/>
      <c r="U181"/>
      <c r="V181"/>
      <c r="W181"/>
      <c r="X181"/>
      <c r="Y181"/>
    </row>
    <row r="182" spans="1:25" s="75" customFormat="1" ht="15.5" x14ac:dyDescent="0.35">
      <c r="A182" s="83" t="s">
        <v>196</v>
      </c>
      <c r="B182" s="89" t="s">
        <v>197</v>
      </c>
      <c r="C182" s="79">
        <v>84</v>
      </c>
      <c r="D182" s="79" t="s">
        <v>10</v>
      </c>
      <c r="E182" s="84" t="s">
        <v>14</v>
      </c>
      <c r="F182" s="80">
        <v>20</v>
      </c>
      <c r="G182" s="80">
        <v>21</v>
      </c>
      <c r="H182" s="80">
        <v>24</v>
      </c>
      <c r="I182" s="80">
        <f t="shared" si="8"/>
        <v>65</v>
      </c>
      <c r="J182" s="80">
        <v>22</v>
      </c>
      <c r="K182" s="80">
        <v>18</v>
      </c>
      <c r="L182" s="85">
        <f t="shared" si="9"/>
        <v>105</v>
      </c>
      <c r="M182"/>
      <c r="N182"/>
      <c r="O182"/>
      <c r="P182"/>
      <c r="Q182"/>
      <c r="R182"/>
      <c r="S182"/>
      <c r="T182"/>
      <c r="U182"/>
      <c r="V182"/>
      <c r="W182"/>
      <c r="X182"/>
      <c r="Y182"/>
    </row>
    <row r="183" spans="1:25" s="75" customFormat="1" ht="15.5" x14ac:dyDescent="0.35">
      <c r="A183" s="83" t="s">
        <v>92</v>
      </c>
      <c r="B183" s="89" t="s">
        <v>93</v>
      </c>
      <c r="C183" s="79">
        <v>57</v>
      </c>
      <c r="D183" s="82" t="s">
        <v>10</v>
      </c>
      <c r="E183" s="84" t="s">
        <v>37</v>
      </c>
      <c r="F183" s="80">
        <v>21</v>
      </c>
      <c r="G183" s="80">
        <v>22</v>
      </c>
      <c r="H183" s="80">
        <v>18</v>
      </c>
      <c r="I183" s="80">
        <f t="shared" si="8"/>
        <v>61</v>
      </c>
      <c r="J183" s="80">
        <v>20</v>
      </c>
      <c r="K183" s="80">
        <v>23</v>
      </c>
      <c r="L183" s="85">
        <f t="shared" si="9"/>
        <v>104</v>
      </c>
      <c r="M183"/>
      <c r="N183"/>
      <c r="O183"/>
      <c r="P183"/>
      <c r="Q183"/>
      <c r="R183"/>
      <c r="S183"/>
      <c r="T183"/>
      <c r="U183"/>
      <c r="V183"/>
      <c r="W183"/>
      <c r="X183"/>
      <c r="Y183"/>
    </row>
    <row r="184" spans="1:25" s="75" customFormat="1" ht="15.5" x14ac:dyDescent="0.35">
      <c r="A184" s="83" t="s">
        <v>133</v>
      </c>
      <c r="B184" s="89" t="s">
        <v>134</v>
      </c>
      <c r="C184" s="79">
        <v>126</v>
      </c>
      <c r="D184" s="79" t="s">
        <v>119</v>
      </c>
      <c r="E184" s="84" t="s">
        <v>37</v>
      </c>
      <c r="F184" s="80">
        <v>23</v>
      </c>
      <c r="G184" s="80">
        <v>22</v>
      </c>
      <c r="H184" s="80">
        <v>19</v>
      </c>
      <c r="I184" s="80">
        <f t="shared" si="8"/>
        <v>64</v>
      </c>
      <c r="J184" s="80">
        <v>19</v>
      </c>
      <c r="K184" s="80">
        <v>21</v>
      </c>
      <c r="L184" s="85">
        <f t="shared" si="9"/>
        <v>104</v>
      </c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1:25" s="75" customFormat="1" ht="15.5" x14ac:dyDescent="0.35">
      <c r="A185" s="83" t="s">
        <v>163</v>
      </c>
      <c r="B185" s="89" t="s">
        <v>164</v>
      </c>
      <c r="C185" s="79">
        <v>165</v>
      </c>
      <c r="D185" s="82" t="s">
        <v>10</v>
      </c>
      <c r="E185" s="84" t="s">
        <v>11</v>
      </c>
      <c r="F185" s="80">
        <v>23</v>
      </c>
      <c r="G185" s="80">
        <v>16</v>
      </c>
      <c r="H185" s="80">
        <v>22</v>
      </c>
      <c r="I185" s="80">
        <f t="shared" si="8"/>
        <v>61</v>
      </c>
      <c r="J185" s="80">
        <v>21</v>
      </c>
      <c r="K185" s="80">
        <v>21</v>
      </c>
      <c r="L185" s="85">
        <f t="shared" si="9"/>
        <v>103</v>
      </c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pans="1:25" s="75" customFormat="1" ht="15.5" x14ac:dyDescent="0.35">
      <c r="A186" s="83" t="s">
        <v>59</v>
      </c>
      <c r="B186" s="89" t="s">
        <v>60</v>
      </c>
      <c r="C186" s="79">
        <v>18</v>
      </c>
      <c r="D186" s="82" t="s">
        <v>10</v>
      </c>
      <c r="E186" s="84" t="s">
        <v>37</v>
      </c>
      <c r="F186" s="80">
        <v>21</v>
      </c>
      <c r="G186" s="74">
        <v>20</v>
      </c>
      <c r="H186" s="80">
        <v>23</v>
      </c>
      <c r="I186" s="80">
        <f t="shared" si="8"/>
        <v>64</v>
      </c>
      <c r="J186" s="80">
        <v>21</v>
      </c>
      <c r="K186" s="80">
        <v>18</v>
      </c>
      <c r="L186" s="85">
        <f t="shared" si="9"/>
        <v>103</v>
      </c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pans="1:25" s="75" customFormat="1" ht="15.5" x14ac:dyDescent="0.35">
      <c r="A187" s="83" t="s">
        <v>101</v>
      </c>
      <c r="B187" s="89" t="s">
        <v>102</v>
      </c>
      <c r="C187" s="79">
        <v>65</v>
      </c>
      <c r="D187" s="79" t="s">
        <v>119</v>
      </c>
      <c r="E187" s="84" t="s">
        <v>37</v>
      </c>
      <c r="F187" s="80">
        <v>21</v>
      </c>
      <c r="G187" s="80">
        <v>22</v>
      </c>
      <c r="H187" s="80">
        <v>22</v>
      </c>
      <c r="I187" s="80">
        <f t="shared" si="8"/>
        <v>65</v>
      </c>
      <c r="J187" s="80">
        <v>21</v>
      </c>
      <c r="K187" s="80">
        <v>17</v>
      </c>
      <c r="L187" s="85">
        <f t="shared" si="9"/>
        <v>103</v>
      </c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pans="1:25" s="75" customFormat="1" ht="15.5" x14ac:dyDescent="0.35">
      <c r="A188" s="83" t="s">
        <v>154</v>
      </c>
      <c r="B188" s="89" t="s">
        <v>155</v>
      </c>
      <c r="C188" s="79">
        <v>156</v>
      </c>
      <c r="D188" s="79" t="s">
        <v>119</v>
      </c>
      <c r="E188" s="84" t="s">
        <v>14</v>
      </c>
      <c r="F188" s="80">
        <v>18</v>
      </c>
      <c r="G188" s="80">
        <v>23</v>
      </c>
      <c r="H188" s="104">
        <v>20</v>
      </c>
      <c r="I188" s="80">
        <f t="shared" si="8"/>
        <v>61</v>
      </c>
      <c r="J188" s="80">
        <v>18</v>
      </c>
      <c r="K188" s="80">
        <v>21</v>
      </c>
      <c r="L188" s="85">
        <f t="shared" si="9"/>
        <v>100</v>
      </c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pans="1:25" s="75" customFormat="1" ht="15.5" x14ac:dyDescent="0.35">
      <c r="A189" s="83" t="s">
        <v>109</v>
      </c>
      <c r="B189" s="89" t="s">
        <v>110</v>
      </c>
      <c r="C189" s="79">
        <v>79</v>
      </c>
      <c r="D189" s="82" t="s">
        <v>119</v>
      </c>
      <c r="E189" s="84" t="s">
        <v>14</v>
      </c>
      <c r="F189" s="80">
        <v>21</v>
      </c>
      <c r="G189" s="80">
        <v>21</v>
      </c>
      <c r="H189" s="80">
        <v>20</v>
      </c>
      <c r="I189" s="80">
        <f t="shared" si="8"/>
        <v>62</v>
      </c>
      <c r="J189" s="80">
        <v>17</v>
      </c>
      <c r="K189" s="80">
        <v>21</v>
      </c>
      <c r="L189" s="85">
        <f t="shared" si="9"/>
        <v>100</v>
      </c>
      <c r="M189"/>
      <c r="N189"/>
      <c r="O189"/>
      <c r="P189"/>
      <c r="Q189"/>
      <c r="R189"/>
      <c r="S189"/>
      <c r="T189"/>
      <c r="U189"/>
      <c r="V189"/>
      <c r="W189"/>
      <c r="X189"/>
      <c r="Y189"/>
    </row>
    <row r="190" spans="1:25" s="75" customFormat="1" ht="15.5" x14ac:dyDescent="0.35">
      <c r="A190" s="83" t="s">
        <v>117</v>
      </c>
      <c r="B190" s="89" t="s">
        <v>118</v>
      </c>
      <c r="C190" s="79">
        <v>91</v>
      </c>
      <c r="D190" s="79" t="s">
        <v>119</v>
      </c>
      <c r="E190" s="84" t="s">
        <v>14</v>
      </c>
      <c r="F190" s="80">
        <v>23</v>
      </c>
      <c r="G190" s="80">
        <v>17</v>
      </c>
      <c r="H190" s="80">
        <v>22</v>
      </c>
      <c r="I190" s="80">
        <f t="shared" si="8"/>
        <v>62</v>
      </c>
      <c r="J190" s="80">
        <v>18</v>
      </c>
      <c r="K190" s="80">
        <v>20</v>
      </c>
      <c r="L190" s="85">
        <f t="shared" si="9"/>
        <v>100</v>
      </c>
      <c r="M190"/>
      <c r="N190"/>
      <c r="O190"/>
      <c r="P190"/>
      <c r="Q190"/>
      <c r="R190"/>
      <c r="S190"/>
      <c r="T190"/>
      <c r="U190"/>
      <c r="V190"/>
      <c r="W190"/>
      <c r="X190"/>
      <c r="Y190"/>
    </row>
    <row r="191" spans="1:25" s="75" customFormat="1" ht="15.5" x14ac:dyDescent="0.35">
      <c r="A191" s="83" t="s">
        <v>94</v>
      </c>
      <c r="B191" s="89" t="s">
        <v>95</v>
      </c>
      <c r="C191" s="79">
        <v>59</v>
      </c>
      <c r="D191" s="79" t="s">
        <v>119</v>
      </c>
      <c r="E191" s="84" t="s">
        <v>27</v>
      </c>
      <c r="F191" s="80">
        <v>20</v>
      </c>
      <c r="G191" s="80">
        <v>20</v>
      </c>
      <c r="H191" s="80">
        <v>20</v>
      </c>
      <c r="I191" s="80">
        <f t="shared" si="8"/>
        <v>60</v>
      </c>
      <c r="J191" s="80">
        <v>22</v>
      </c>
      <c r="K191" s="80">
        <v>17</v>
      </c>
      <c r="L191" s="85">
        <f t="shared" si="9"/>
        <v>99</v>
      </c>
      <c r="M191"/>
      <c r="N191"/>
      <c r="O191"/>
      <c r="P191"/>
      <c r="Q191"/>
      <c r="R191"/>
      <c r="S191"/>
      <c r="T191"/>
      <c r="U191"/>
      <c r="V191"/>
      <c r="W191"/>
      <c r="X191"/>
      <c r="Y191"/>
    </row>
    <row r="192" spans="1:25" ht="15.5" x14ac:dyDescent="0.35">
      <c r="A192" s="83" t="s">
        <v>194</v>
      </c>
      <c r="B192" s="89" t="s">
        <v>195</v>
      </c>
      <c r="C192" s="79">
        <v>76</v>
      </c>
      <c r="D192" s="79" t="s">
        <v>119</v>
      </c>
      <c r="E192" s="84" t="s">
        <v>14</v>
      </c>
      <c r="F192" s="80">
        <v>21</v>
      </c>
      <c r="G192" s="80">
        <v>19</v>
      </c>
      <c r="H192" s="80">
        <v>19</v>
      </c>
      <c r="I192" s="80">
        <f t="shared" si="8"/>
        <v>59</v>
      </c>
      <c r="J192" s="80">
        <v>20</v>
      </c>
      <c r="K192" s="80">
        <v>19</v>
      </c>
      <c r="L192" s="85">
        <f t="shared" si="9"/>
        <v>98</v>
      </c>
    </row>
    <row r="193" spans="1:12" ht="15.5" x14ac:dyDescent="0.35">
      <c r="A193" s="92" t="s">
        <v>188</v>
      </c>
      <c r="B193" s="93" t="s">
        <v>189</v>
      </c>
      <c r="C193" s="79">
        <v>196</v>
      </c>
      <c r="D193" s="79" t="s">
        <v>10</v>
      </c>
      <c r="E193" s="78" t="s">
        <v>14</v>
      </c>
      <c r="F193" s="80">
        <v>21</v>
      </c>
      <c r="G193" s="80">
        <v>18</v>
      </c>
      <c r="H193" s="80">
        <v>22</v>
      </c>
      <c r="I193" s="80">
        <f t="shared" si="8"/>
        <v>61</v>
      </c>
      <c r="J193" s="80">
        <v>18</v>
      </c>
      <c r="K193" s="80">
        <v>19</v>
      </c>
      <c r="L193" s="85">
        <f t="shared" si="9"/>
        <v>98</v>
      </c>
    </row>
    <row r="194" spans="1:12" ht="15.5" x14ac:dyDescent="0.35">
      <c r="A194" s="83" t="s">
        <v>57</v>
      </c>
      <c r="B194" s="89" t="s">
        <v>58</v>
      </c>
      <c r="C194" s="79">
        <v>16</v>
      </c>
      <c r="D194" s="79" t="s">
        <v>119</v>
      </c>
      <c r="E194" s="84" t="s">
        <v>27</v>
      </c>
      <c r="F194" s="80">
        <v>21</v>
      </c>
      <c r="G194" s="80">
        <v>17</v>
      </c>
      <c r="H194" s="80">
        <v>23</v>
      </c>
      <c r="I194" s="80">
        <f t="shared" si="8"/>
        <v>61</v>
      </c>
      <c r="J194" s="80">
        <v>18</v>
      </c>
      <c r="K194" s="80">
        <v>19</v>
      </c>
      <c r="L194" s="85">
        <f t="shared" si="9"/>
        <v>98</v>
      </c>
    </row>
    <row r="195" spans="1:12" ht="15.5" x14ac:dyDescent="0.35">
      <c r="A195" s="83" t="s">
        <v>165</v>
      </c>
      <c r="B195" s="89" t="s">
        <v>166</v>
      </c>
      <c r="C195" s="79">
        <v>169</v>
      </c>
      <c r="D195" s="79" t="s">
        <v>10</v>
      </c>
      <c r="E195" s="84" t="s">
        <v>47</v>
      </c>
      <c r="F195" s="80">
        <v>19</v>
      </c>
      <c r="G195" s="80">
        <v>21</v>
      </c>
      <c r="H195" s="80">
        <v>22</v>
      </c>
      <c r="I195" s="80">
        <f t="shared" si="8"/>
        <v>62</v>
      </c>
      <c r="J195" s="80">
        <v>18</v>
      </c>
      <c r="K195" s="80">
        <v>17</v>
      </c>
      <c r="L195" s="85">
        <f t="shared" si="9"/>
        <v>97</v>
      </c>
    </row>
    <row r="196" spans="1:12" ht="15.5" x14ac:dyDescent="0.35">
      <c r="A196" s="83" t="s">
        <v>69</v>
      </c>
      <c r="B196" s="89" t="s">
        <v>70</v>
      </c>
      <c r="C196" s="79">
        <v>37</v>
      </c>
      <c r="D196" s="79" t="s">
        <v>10</v>
      </c>
      <c r="E196" s="84" t="s">
        <v>14</v>
      </c>
      <c r="F196" s="80">
        <v>24</v>
      </c>
      <c r="G196" s="80">
        <v>20</v>
      </c>
      <c r="H196" s="80">
        <v>23</v>
      </c>
      <c r="I196" s="80">
        <f t="shared" si="8"/>
        <v>67</v>
      </c>
      <c r="J196" s="80">
        <v>17</v>
      </c>
      <c r="K196" s="80">
        <v>13</v>
      </c>
      <c r="L196" s="85">
        <f t="shared" si="9"/>
        <v>97</v>
      </c>
    </row>
    <row r="197" spans="1:12" ht="15.75" customHeight="1" x14ac:dyDescent="0.35">
      <c r="A197" s="83" t="s">
        <v>139</v>
      </c>
      <c r="B197" s="89" t="s">
        <v>140</v>
      </c>
      <c r="C197" s="79">
        <v>132</v>
      </c>
      <c r="D197" s="79" t="s">
        <v>119</v>
      </c>
      <c r="E197" s="84" t="s">
        <v>14</v>
      </c>
      <c r="F197" s="80">
        <v>18</v>
      </c>
      <c r="G197" s="80">
        <v>18</v>
      </c>
      <c r="H197" s="80">
        <v>17</v>
      </c>
      <c r="I197" s="80">
        <f t="shared" si="8"/>
        <v>53</v>
      </c>
      <c r="J197" s="80">
        <v>19</v>
      </c>
      <c r="K197" s="80">
        <v>18</v>
      </c>
      <c r="L197" s="85">
        <f t="shared" si="9"/>
        <v>90</v>
      </c>
    </row>
    <row r="198" spans="1:12" ht="15.5" x14ac:dyDescent="0.35">
      <c r="A198" s="83" t="s">
        <v>162</v>
      </c>
      <c r="B198" s="89" t="s">
        <v>87</v>
      </c>
      <c r="C198" s="79">
        <v>163</v>
      </c>
      <c r="D198" s="79" t="s">
        <v>119</v>
      </c>
      <c r="E198" s="84" t="s">
        <v>14</v>
      </c>
      <c r="F198" s="80">
        <v>16</v>
      </c>
      <c r="G198" s="80">
        <v>20</v>
      </c>
      <c r="H198" s="80">
        <v>15</v>
      </c>
      <c r="I198" s="80">
        <f t="shared" si="8"/>
        <v>51</v>
      </c>
      <c r="J198" s="104">
        <v>12</v>
      </c>
      <c r="K198" s="80">
        <v>12</v>
      </c>
      <c r="L198" s="85">
        <f t="shared" si="9"/>
        <v>75</v>
      </c>
    </row>
    <row r="199" spans="1:12" ht="15.5" x14ac:dyDescent="0.35">
      <c r="A199" s="83"/>
      <c r="B199" s="89"/>
      <c r="C199" s="79"/>
      <c r="D199" s="82"/>
      <c r="E199" s="84"/>
      <c r="F199" s="80"/>
      <c r="G199" s="80"/>
      <c r="H199" s="80"/>
      <c r="I199" s="80"/>
      <c r="J199" s="80"/>
      <c r="K199" s="80"/>
      <c r="L199" s="85"/>
    </row>
    <row r="200" spans="1:12" ht="15.5" x14ac:dyDescent="0.35">
      <c r="A200" s="83"/>
      <c r="B200" s="89"/>
      <c r="C200" s="79"/>
      <c r="D200" s="82"/>
      <c r="E200" s="84"/>
      <c r="F200" s="80"/>
      <c r="G200" s="80"/>
      <c r="H200" s="80"/>
      <c r="I200" s="80"/>
      <c r="J200" s="80"/>
      <c r="K200" s="80"/>
      <c r="L200" s="85"/>
    </row>
    <row r="201" spans="1:12" ht="25" x14ac:dyDescent="0.5">
      <c r="A201" s="105" t="s">
        <v>338</v>
      </c>
    </row>
    <row r="202" spans="1:12" ht="33" customHeight="1" x14ac:dyDescent="0.35">
      <c r="A202" s="73" t="s">
        <v>276</v>
      </c>
      <c r="B202" s="88" t="s">
        <v>277</v>
      </c>
      <c r="C202" s="76" t="s">
        <v>278</v>
      </c>
      <c r="D202" s="70" t="s">
        <v>262</v>
      </c>
      <c r="E202" s="73" t="s">
        <v>279</v>
      </c>
      <c r="F202" s="70" t="s">
        <v>263</v>
      </c>
      <c r="G202" s="70" t="s">
        <v>264</v>
      </c>
      <c r="H202" s="70" t="s">
        <v>265</v>
      </c>
      <c r="I202" s="76" t="s">
        <v>280</v>
      </c>
      <c r="J202" s="70" t="s">
        <v>266</v>
      </c>
      <c r="K202" s="70" t="s">
        <v>267</v>
      </c>
      <c r="L202" s="76" t="s">
        <v>281</v>
      </c>
    </row>
    <row r="203" spans="1:12" ht="15.5" x14ac:dyDescent="0.35">
      <c r="A203" s="83" t="s">
        <v>38</v>
      </c>
      <c r="B203" s="89" t="s">
        <v>39</v>
      </c>
      <c r="C203" s="79">
        <v>190</v>
      </c>
      <c r="D203" s="79" t="s">
        <v>10</v>
      </c>
      <c r="E203" s="84" t="s">
        <v>11</v>
      </c>
      <c r="F203" s="80">
        <v>23</v>
      </c>
      <c r="G203" s="80">
        <v>23</v>
      </c>
      <c r="H203" s="80">
        <v>25</v>
      </c>
      <c r="I203" s="80">
        <f t="shared" ref="I203:I213" si="10">SUM(F203:H203)</f>
        <v>71</v>
      </c>
      <c r="J203" s="80">
        <v>17</v>
      </c>
      <c r="K203" s="80">
        <v>24</v>
      </c>
      <c r="L203" s="85">
        <f t="shared" ref="L203:L213" si="11">I203+J203+K203</f>
        <v>112</v>
      </c>
    </row>
    <row r="204" spans="1:12" ht="15.5" x14ac:dyDescent="0.35">
      <c r="A204" s="83" t="s">
        <v>15</v>
      </c>
      <c r="B204" s="89" t="s">
        <v>16</v>
      </c>
      <c r="C204" s="79">
        <v>35</v>
      </c>
      <c r="D204" s="79" t="s">
        <v>10</v>
      </c>
      <c r="E204" s="84" t="s">
        <v>11</v>
      </c>
      <c r="F204" s="80">
        <v>18</v>
      </c>
      <c r="G204" s="80">
        <v>18</v>
      </c>
      <c r="H204" s="80">
        <v>19</v>
      </c>
      <c r="I204" s="80">
        <f t="shared" si="10"/>
        <v>55</v>
      </c>
      <c r="J204" s="80">
        <v>20</v>
      </c>
      <c r="K204" s="80">
        <v>35</v>
      </c>
      <c r="L204" s="85">
        <f t="shared" si="11"/>
        <v>110</v>
      </c>
    </row>
    <row r="205" spans="1:12" ht="15.5" x14ac:dyDescent="0.35">
      <c r="A205" s="83" t="s">
        <v>17</v>
      </c>
      <c r="B205" s="89" t="s">
        <v>18</v>
      </c>
      <c r="C205" s="79">
        <v>36</v>
      </c>
      <c r="D205" s="79" t="s">
        <v>10</v>
      </c>
      <c r="E205" s="84" t="s">
        <v>14</v>
      </c>
      <c r="F205" s="80">
        <v>21</v>
      </c>
      <c r="G205" s="80">
        <v>21</v>
      </c>
      <c r="H205" s="80">
        <v>22</v>
      </c>
      <c r="I205" s="80">
        <f t="shared" si="10"/>
        <v>64</v>
      </c>
      <c r="J205" s="80">
        <v>21</v>
      </c>
      <c r="K205" s="80">
        <v>19</v>
      </c>
      <c r="L205" s="85">
        <f t="shared" si="11"/>
        <v>104</v>
      </c>
    </row>
    <row r="206" spans="1:12" ht="15.5" x14ac:dyDescent="0.35">
      <c r="A206" s="83" t="s">
        <v>8</v>
      </c>
      <c r="B206" s="89" t="s">
        <v>9</v>
      </c>
      <c r="C206" s="79">
        <v>23</v>
      </c>
      <c r="D206" s="82" t="s">
        <v>10</v>
      </c>
      <c r="E206" s="84" t="s">
        <v>11</v>
      </c>
      <c r="F206" s="80">
        <v>16</v>
      </c>
      <c r="G206" s="80">
        <v>20</v>
      </c>
      <c r="H206" s="80">
        <v>21</v>
      </c>
      <c r="I206" s="80">
        <f t="shared" si="10"/>
        <v>57</v>
      </c>
      <c r="J206" s="80">
        <v>23</v>
      </c>
      <c r="K206" s="80">
        <v>23</v>
      </c>
      <c r="L206" s="85">
        <f t="shared" si="11"/>
        <v>103</v>
      </c>
    </row>
    <row r="207" spans="1:12" ht="15.5" x14ac:dyDescent="0.35">
      <c r="A207" s="83" t="s">
        <v>21</v>
      </c>
      <c r="B207" s="89" t="s">
        <v>22</v>
      </c>
      <c r="C207" s="79">
        <v>86</v>
      </c>
      <c r="D207" s="79" t="s">
        <v>10</v>
      </c>
      <c r="E207" s="84" t="s">
        <v>11</v>
      </c>
      <c r="F207" s="80">
        <v>17</v>
      </c>
      <c r="G207" s="80">
        <v>23</v>
      </c>
      <c r="H207" s="80">
        <v>22</v>
      </c>
      <c r="I207" s="80">
        <f t="shared" si="10"/>
        <v>62</v>
      </c>
      <c r="J207" s="80">
        <v>19</v>
      </c>
      <c r="K207" s="80">
        <v>19</v>
      </c>
      <c r="L207" s="85">
        <f t="shared" si="11"/>
        <v>100</v>
      </c>
    </row>
    <row r="208" spans="1:12" ht="15.5" x14ac:dyDescent="0.35">
      <c r="A208" s="83" t="s">
        <v>28</v>
      </c>
      <c r="B208" s="89" t="s">
        <v>29</v>
      </c>
      <c r="C208" s="79">
        <v>111</v>
      </c>
      <c r="D208" s="79" t="s">
        <v>119</v>
      </c>
      <c r="E208" s="84" t="s">
        <v>37</v>
      </c>
      <c r="F208" s="80">
        <v>22</v>
      </c>
      <c r="G208" s="80">
        <v>21</v>
      </c>
      <c r="H208" s="80">
        <v>19</v>
      </c>
      <c r="I208" s="80">
        <f t="shared" si="10"/>
        <v>62</v>
      </c>
      <c r="J208" s="80">
        <v>16</v>
      </c>
      <c r="K208" s="80">
        <v>21</v>
      </c>
      <c r="L208" s="85">
        <f t="shared" si="11"/>
        <v>99</v>
      </c>
    </row>
    <row r="209" spans="1:25" ht="15.5" x14ac:dyDescent="0.35">
      <c r="A209" s="83" t="s">
        <v>2</v>
      </c>
      <c r="B209" s="89" t="s">
        <v>3</v>
      </c>
      <c r="C209" s="79">
        <v>13</v>
      </c>
      <c r="D209" s="79" t="s">
        <v>10</v>
      </c>
      <c r="E209" s="84" t="s">
        <v>37</v>
      </c>
      <c r="F209" s="80">
        <v>23</v>
      </c>
      <c r="G209" s="80">
        <v>19</v>
      </c>
      <c r="H209" s="80">
        <v>23</v>
      </c>
      <c r="I209" s="80">
        <f t="shared" si="10"/>
        <v>65</v>
      </c>
      <c r="J209" s="80">
        <v>18</v>
      </c>
      <c r="K209" s="80">
        <v>14</v>
      </c>
      <c r="L209" s="85">
        <f t="shared" si="11"/>
        <v>97</v>
      </c>
    </row>
    <row r="210" spans="1:25" s="75" customFormat="1" ht="15.5" x14ac:dyDescent="0.35">
      <c r="A210" s="83" t="s">
        <v>4</v>
      </c>
      <c r="B210" s="89" t="s">
        <v>5</v>
      </c>
      <c r="C210" s="79">
        <v>19</v>
      </c>
      <c r="D210" s="79" t="s">
        <v>10</v>
      </c>
      <c r="E210" s="84" t="s">
        <v>11</v>
      </c>
      <c r="F210" s="80">
        <v>22</v>
      </c>
      <c r="G210" s="80">
        <v>22</v>
      </c>
      <c r="H210" s="80">
        <v>19</v>
      </c>
      <c r="I210" s="80">
        <f t="shared" si="10"/>
        <v>63</v>
      </c>
      <c r="J210" s="80">
        <v>14</v>
      </c>
      <c r="K210" s="80">
        <v>18</v>
      </c>
      <c r="L210" s="85">
        <f t="shared" si="11"/>
        <v>95</v>
      </c>
      <c r="M210"/>
      <c r="N210"/>
      <c r="O210"/>
      <c r="P210"/>
      <c r="Q210"/>
      <c r="R210"/>
      <c r="S210"/>
      <c r="T210"/>
      <c r="U210"/>
      <c r="V210"/>
      <c r="W210"/>
      <c r="X210"/>
      <c r="Y210"/>
    </row>
    <row r="211" spans="1:25" s="75" customFormat="1" ht="15.5" x14ac:dyDescent="0.35">
      <c r="A211" s="83" t="s">
        <v>35</v>
      </c>
      <c r="B211" s="89" t="s">
        <v>36</v>
      </c>
      <c r="C211" s="79">
        <v>167</v>
      </c>
      <c r="D211" s="79" t="s">
        <v>10</v>
      </c>
      <c r="E211" s="84" t="s">
        <v>37</v>
      </c>
      <c r="F211" s="80">
        <v>21</v>
      </c>
      <c r="G211" s="80">
        <v>20</v>
      </c>
      <c r="H211" s="80">
        <v>22</v>
      </c>
      <c r="I211" s="80">
        <f t="shared" si="10"/>
        <v>63</v>
      </c>
      <c r="J211" s="80">
        <v>17</v>
      </c>
      <c r="K211" s="80">
        <v>15</v>
      </c>
      <c r="L211" s="85">
        <f t="shared" si="11"/>
        <v>95</v>
      </c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1:25" ht="15.5" x14ac:dyDescent="0.35">
      <c r="A212" s="83" t="s">
        <v>12</v>
      </c>
      <c r="B212" s="89" t="s">
        <v>13</v>
      </c>
      <c r="C212" s="79">
        <v>31</v>
      </c>
      <c r="D212" s="82" t="s">
        <v>10</v>
      </c>
      <c r="E212" s="84" t="s">
        <v>14</v>
      </c>
      <c r="F212" s="80">
        <v>19</v>
      </c>
      <c r="G212" s="80">
        <v>19</v>
      </c>
      <c r="H212" s="80">
        <v>21</v>
      </c>
      <c r="I212" s="80">
        <f t="shared" si="10"/>
        <v>59</v>
      </c>
      <c r="J212" s="80">
        <v>14</v>
      </c>
      <c r="K212" s="80">
        <v>8</v>
      </c>
      <c r="L212" s="85">
        <f t="shared" si="11"/>
        <v>81</v>
      </c>
    </row>
    <row r="213" spans="1:25" ht="15.5" x14ac:dyDescent="0.35">
      <c r="A213" s="83" t="s">
        <v>33</v>
      </c>
      <c r="B213" s="89" t="s">
        <v>34</v>
      </c>
      <c r="C213" s="79">
        <v>153</v>
      </c>
      <c r="D213" s="79" t="s">
        <v>10</v>
      </c>
      <c r="E213" s="84" t="s">
        <v>14</v>
      </c>
      <c r="F213" s="80">
        <v>17</v>
      </c>
      <c r="G213" s="80">
        <v>19</v>
      </c>
      <c r="H213" s="80">
        <v>13</v>
      </c>
      <c r="I213" s="80">
        <f t="shared" si="10"/>
        <v>49</v>
      </c>
      <c r="J213" s="80">
        <v>12</v>
      </c>
      <c r="K213" s="80">
        <v>12</v>
      </c>
      <c r="L213" s="85">
        <f t="shared" si="11"/>
        <v>73</v>
      </c>
    </row>
  </sheetData>
  <mergeCells count="4">
    <mergeCell ref="A2:P2"/>
    <mergeCell ref="A3:P3"/>
    <mergeCell ref="A4:P4"/>
    <mergeCell ref="A41:B41"/>
  </mergeCells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workbookViewId="0">
      <selection sqref="A1:P1"/>
    </sheetView>
  </sheetViews>
  <sheetFormatPr defaultColWidth="9.1796875" defaultRowHeight="14.5" x14ac:dyDescent="0.35"/>
  <cols>
    <col min="1" max="1" width="14.54296875" style="55" customWidth="1"/>
    <col min="2" max="2" width="10.7265625" style="55" customWidth="1"/>
    <col min="3" max="3" width="7.7265625" style="55" customWidth="1"/>
    <col min="4" max="4" width="6.26953125" style="55" customWidth="1"/>
    <col min="5" max="5" width="7.1796875" style="55" customWidth="1"/>
    <col min="6" max="8" width="0" style="55" hidden="1" customWidth="1"/>
    <col min="9" max="9" width="9.1796875" style="55"/>
    <col min="10" max="12" width="9.1796875" style="55" hidden="1" customWidth="1"/>
    <col min="13" max="16" width="9.1796875" style="55" customWidth="1"/>
    <col min="17" max="16384" width="9.1796875" style="55"/>
  </cols>
  <sheetData>
    <row r="1" spans="1:16" s="64" customFormat="1" x14ac:dyDescent="0.35">
      <c r="A1" s="187" t="s">
        <v>341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s="64" customFormat="1" x14ac:dyDescent="0.35">
      <c r="A2" s="187" t="s">
        <v>342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s="64" customFormat="1" x14ac:dyDescent="0.35">
      <c r="A3" s="187" t="s">
        <v>343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s="64" customFormat="1" x14ac:dyDescent="0.35">
      <c r="A4" s="74"/>
      <c r="B4" s="74"/>
      <c r="C4" s="74"/>
      <c r="D4" s="74"/>
      <c r="E4" s="74"/>
      <c r="F4" s="74"/>
      <c r="G4" s="74"/>
      <c r="H4" s="74"/>
      <c r="I4" s="74"/>
    </row>
    <row r="5" spans="1:16" s="64" customFormat="1" x14ac:dyDescent="0.35">
      <c r="A5" s="87" t="s">
        <v>344</v>
      </c>
      <c r="B5" s="74"/>
      <c r="C5" s="87" t="s">
        <v>414</v>
      </c>
      <c r="D5" s="74"/>
      <c r="E5" s="74"/>
      <c r="F5" s="74"/>
      <c r="G5" s="74"/>
      <c r="H5" s="74"/>
      <c r="I5" s="74">
        <v>340</v>
      </c>
    </row>
    <row r="6" spans="1:16" s="64" customFormat="1" x14ac:dyDescent="0.35">
      <c r="A6" s="87" t="s">
        <v>345</v>
      </c>
      <c r="B6" s="74"/>
      <c r="C6" s="87" t="s">
        <v>415</v>
      </c>
      <c r="D6" s="74"/>
      <c r="E6" s="74"/>
      <c r="F6" s="74"/>
      <c r="G6" s="74"/>
      <c r="H6" s="74"/>
      <c r="I6" s="74">
        <v>339</v>
      </c>
    </row>
    <row r="7" spans="1:16" s="64" customFormat="1" x14ac:dyDescent="0.35">
      <c r="A7" s="87" t="s">
        <v>346</v>
      </c>
      <c r="B7" s="74"/>
      <c r="C7" s="87" t="s">
        <v>416</v>
      </c>
      <c r="D7" s="74"/>
      <c r="E7" s="74"/>
      <c r="F7" s="74"/>
      <c r="G7" s="74"/>
      <c r="H7" s="74"/>
      <c r="I7" s="74">
        <v>335</v>
      </c>
    </row>
    <row r="8" spans="1:16" s="64" customFormat="1" x14ac:dyDescent="0.35">
      <c r="A8" s="87"/>
      <c r="B8" s="74"/>
      <c r="C8" s="74"/>
      <c r="D8" s="74"/>
      <c r="E8" s="74"/>
      <c r="F8" s="74"/>
      <c r="G8" s="74"/>
      <c r="H8" s="74"/>
      <c r="I8" s="74"/>
      <c r="O8" s="148"/>
    </row>
    <row r="9" spans="1:16" s="64" customFormat="1" x14ac:dyDescent="0.35">
      <c r="A9" s="87" t="s">
        <v>347</v>
      </c>
      <c r="B9" s="74"/>
      <c r="C9" s="87" t="s">
        <v>417</v>
      </c>
      <c r="D9" s="74"/>
      <c r="E9" s="74"/>
      <c r="F9" s="74"/>
      <c r="G9" s="74"/>
      <c r="H9" s="74"/>
      <c r="I9" s="27">
        <v>327</v>
      </c>
    </row>
    <row r="10" spans="1:16" s="64" customFormat="1" x14ac:dyDescent="0.35">
      <c r="A10" s="87" t="s">
        <v>348</v>
      </c>
      <c r="B10" s="74"/>
      <c r="C10" s="87" t="s">
        <v>418</v>
      </c>
      <c r="D10" s="74"/>
      <c r="E10" s="74"/>
      <c r="F10" s="74"/>
      <c r="G10" s="74"/>
      <c r="H10" s="74"/>
      <c r="I10" s="27">
        <v>314</v>
      </c>
    </row>
    <row r="11" spans="1:16" s="64" customFormat="1" x14ac:dyDescent="0.35">
      <c r="A11" s="87" t="s">
        <v>349</v>
      </c>
      <c r="B11" s="74"/>
      <c r="C11" s="87" t="s">
        <v>419</v>
      </c>
      <c r="D11" s="74"/>
      <c r="E11" s="74"/>
      <c r="F11" s="74"/>
      <c r="G11" s="74"/>
      <c r="H11" s="74"/>
      <c r="I11" s="27">
        <v>299</v>
      </c>
    </row>
    <row r="12" spans="1:16" s="64" customFormat="1" x14ac:dyDescent="0.35">
      <c r="A12" s="87"/>
      <c r="B12" s="74"/>
      <c r="C12" s="74"/>
      <c r="D12" s="74"/>
      <c r="E12" s="74"/>
      <c r="F12" s="74"/>
      <c r="G12" s="74"/>
      <c r="H12" s="74"/>
      <c r="I12" s="74"/>
    </row>
    <row r="13" spans="1:16" s="64" customFormat="1" x14ac:dyDescent="0.35">
      <c r="A13" s="87" t="s">
        <v>350</v>
      </c>
      <c r="B13" s="74"/>
      <c r="C13" s="87" t="s">
        <v>420</v>
      </c>
      <c r="D13" s="74"/>
      <c r="E13" s="74"/>
      <c r="F13" s="74"/>
      <c r="G13" s="74"/>
      <c r="H13" s="74"/>
      <c r="I13" s="74">
        <v>238</v>
      </c>
    </row>
    <row r="14" spans="1:16" s="64" customFormat="1" x14ac:dyDescent="0.35">
      <c r="A14" s="87" t="s">
        <v>351</v>
      </c>
      <c r="B14" s="74"/>
      <c r="C14" s="87" t="s">
        <v>397</v>
      </c>
      <c r="D14" s="74"/>
      <c r="E14" s="74"/>
      <c r="F14" s="74"/>
      <c r="G14" s="74"/>
      <c r="H14" s="74"/>
      <c r="I14" s="74">
        <v>237</v>
      </c>
    </row>
    <row r="15" spans="1:16" s="64" customFormat="1" x14ac:dyDescent="0.35">
      <c r="A15" s="87" t="s">
        <v>352</v>
      </c>
      <c r="B15" s="74"/>
      <c r="C15" s="87" t="s">
        <v>303</v>
      </c>
      <c r="D15" s="74"/>
      <c r="E15" s="74"/>
      <c r="F15" s="74"/>
      <c r="G15" s="74"/>
      <c r="H15" s="74"/>
      <c r="I15" s="74">
        <v>235</v>
      </c>
    </row>
    <row r="16" spans="1:16" s="64" customFormat="1" x14ac:dyDescent="0.35">
      <c r="A16" s="87"/>
      <c r="B16" s="74"/>
      <c r="C16" s="87"/>
      <c r="D16" s="74"/>
      <c r="E16" s="74"/>
      <c r="F16" s="74"/>
      <c r="G16" s="74"/>
      <c r="H16" s="74"/>
      <c r="I16" s="74"/>
    </row>
    <row r="17" spans="1:16" s="64" customFormat="1" x14ac:dyDescent="0.35">
      <c r="A17" s="87" t="s">
        <v>353</v>
      </c>
      <c r="B17" s="74"/>
      <c r="C17" s="87" t="s">
        <v>421</v>
      </c>
      <c r="D17" s="74"/>
      <c r="E17" s="74"/>
      <c r="F17" s="74"/>
      <c r="G17" s="74"/>
      <c r="H17" s="74"/>
      <c r="I17" s="74">
        <v>324</v>
      </c>
    </row>
    <row r="18" spans="1:16" s="64" customFormat="1" x14ac:dyDescent="0.35">
      <c r="A18" s="87"/>
      <c r="B18" s="74"/>
      <c r="C18" s="74"/>
      <c r="D18" s="74"/>
      <c r="E18" s="74"/>
      <c r="F18" s="74"/>
      <c r="G18" s="74"/>
      <c r="H18" s="74"/>
      <c r="I18" s="74"/>
    </row>
    <row r="19" spans="1:16" s="64" customFormat="1" x14ac:dyDescent="0.35">
      <c r="A19" s="87" t="s">
        <v>422</v>
      </c>
      <c r="B19" s="74"/>
      <c r="C19" s="64" t="s">
        <v>423</v>
      </c>
      <c r="I19" s="74">
        <v>258</v>
      </c>
    </row>
    <row r="20" spans="1:16" s="64" customFormat="1" x14ac:dyDescent="0.35">
      <c r="A20" s="87" t="s">
        <v>424</v>
      </c>
      <c r="B20" s="74"/>
      <c r="C20" s="87" t="s">
        <v>425</v>
      </c>
      <c r="D20" s="87"/>
      <c r="E20" s="74"/>
      <c r="F20" s="74"/>
      <c r="G20" s="74"/>
      <c r="H20" s="74"/>
      <c r="I20" s="74">
        <v>251</v>
      </c>
    </row>
    <row r="21" spans="1:16" s="64" customFormat="1" x14ac:dyDescent="0.35">
      <c r="A21" s="87"/>
      <c r="B21" s="74"/>
      <c r="C21" s="74"/>
      <c r="D21" s="74"/>
      <c r="E21" s="74"/>
      <c r="F21" s="74"/>
      <c r="G21" s="74"/>
      <c r="H21" s="74"/>
      <c r="I21" s="74"/>
    </row>
    <row r="22" spans="1:16" s="64" customFormat="1" x14ac:dyDescent="0.35">
      <c r="A22" s="87" t="s">
        <v>354</v>
      </c>
      <c r="B22" s="74"/>
      <c r="C22" s="87" t="s">
        <v>388</v>
      </c>
      <c r="D22" s="74"/>
      <c r="E22" s="74"/>
      <c r="F22" s="74"/>
      <c r="G22" s="74"/>
      <c r="H22" s="74"/>
      <c r="I22" s="74">
        <v>237</v>
      </c>
    </row>
    <row r="23" spans="1:16" s="64" customFormat="1" x14ac:dyDescent="0.35">
      <c r="A23" s="87" t="s">
        <v>355</v>
      </c>
      <c r="B23" s="74"/>
      <c r="C23" s="87" t="s">
        <v>426</v>
      </c>
      <c r="D23" s="74"/>
      <c r="E23" s="74"/>
      <c r="F23" s="74"/>
      <c r="G23" s="74"/>
      <c r="H23" s="74"/>
      <c r="I23" s="74">
        <v>234</v>
      </c>
    </row>
    <row r="24" spans="1:16" s="64" customFormat="1" x14ac:dyDescent="0.35">
      <c r="A24" s="87" t="s">
        <v>356</v>
      </c>
      <c r="B24" s="74"/>
      <c r="C24" s="149" t="s">
        <v>387</v>
      </c>
      <c r="I24" s="150">
        <v>214</v>
      </c>
    </row>
    <row r="25" spans="1:16" s="64" customFormat="1" x14ac:dyDescent="0.35">
      <c r="A25" s="87"/>
      <c r="B25" s="74"/>
      <c r="C25" s="149"/>
      <c r="I25" s="150"/>
    </row>
    <row r="26" spans="1:16" s="154" customFormat="1" ht="24" customHeight="1" x14ac:dyDescent="0.3">
      <c r="A26" s="151" t="s">
        <v>276</v>
      </c>
      <c r="B26" s="151" t="s">
        <v>277</v>
      </c>
      <c r="C26" s="151" t="s">
        <v>278</v>
      </c>
      <c r="D26" s="151" t="s">
        <v>262</v>
      </c>
      <c r="E26" s="151" t="s">
        <v>279</v>
      </c>
      <c r="F26" s="151" t="s">
        <v>427</v>
      </c>
      <c r="G26" s="151" t="s">
        <v>428</v>
      </c>
      <c r="H26" s="151" t="s">
        <v>429</v>
      </c>
      <c r="I26" s="152" t="s">
        <v>430</v>
      </c>
      <c r="J26" s="151" t="s">
        <v>431</v>
      </c>
      <c r="K26" s="151" t="s">
        <v>432</v>
      </c>
      <c r="L26" s="151" t="s">
        <v>433</v>
      </c>
      <c r="M26" s="151" t="s">
        <v>434</v>
      </c>
      <c r="N26" s="152" t="s">
        <v>435</v>
      </c>
      <c r="O26" s="151" t="s">
        <v>436</v>
      </c>
      <c r="P26" s="153" t="s">
        <v>283</v>
      </c>
    </row>
    <row r="27" spans="1:16" s="27" customFormat="1" ht="12.75" customHeight="1" x14ac:dyDescent="0.35">
      <c r="A27" s="25" t="s">
        <v>437</v>
      </c>
      <c r="B27" s="155" t="s">
        <v>438</v>
      </c>
      <c r="C27" s="27">
        <v>34</v>
      </c>
      <c r="D27" s="27" t="s">
        <v>10</v>
      </c>
      <c r="E27" s="26" t="s">
        <v>47</v>
      </c>
      <c r="F27" s="27">
        <v>48</v>
      </c>
      <c r="G27" s="27">
        <v>47</v>
      </c>
      <c r="H27" s="27">
        <v>50</v>
      </c>
      <c r="I27" s="27">
        <f t="shared" ref="I27:I51" si="0">SUM(F27:H27)</f>
        <v>145</v>
      </c>
      <c r="J27" s="27">
        <v>49</v>
      </c>
      <c r="K27" s="27">
        <v>47</v>
      </c>
      <c r="L27" s="27">
        <v>49</v>
      </c>
      <c r="M27" s="27">
        <f t="shared" ref="M27:M51" si="1">SUM(J27:L27)</f>
        <v>145</v>
      </c>
      <c r="N27" s="27">
        <f t="shared" ref="N27:N51" si="2">I27+M27</f>
        <v>290</v>
      </c>
      <c r="O27" s="27">
        <v>50</v>
      </c>
      <c r="P27" s="27">
        <f t="shared" ref="P27:P51" si="3">N27+O27</f>
        <v>340</v>
      </c>
    </row>
    <row r="28" spans="1:16" s="27" customFormat="1" ht="12.75" customHeight="1" x14ac:dyDescent="0.35">
      <c r="A28" s="29" t="s">
        <v>439</v>
      </c>
      <c r="B28" s="156" t="s">
        <v>181</v>
      </c>
      <c r="C28" s="31">
        <v>151</v>
      </c>
      <c r="D28" s="31"/>
      <c r="E28" s="30" t="s">
        <v>47</v>
      </c>
      <c r="F28" s="27">
        <v>49</v>
      </c>
      <c r="G28" s="27">
        <v>48</v>
      </c>
      <c r="H28" s="27">
        <v>48</v>
      </c>
      <c r="I28" s="27">
        <f t="shared" si="0"/>
        <v>145</v>
      </c>
      <c r="J28" s="27">
        <v>49</v>
      </c>
      <c r="K28" s="27">
        <v>48</v>
      </c>
      <c r="L28" s="27">
        <v>49</v>
      </c>
      <c r="M28" s="27">
        <f t="shared" si="1"/>
        <v>146</v>
      </c>
      <c r="N28" s="27">
        <f t="shared" si="2"/>
        <v>291</v>
      </c>
      <c r="O28" s="27">
        <v>48</v>
      </c>
      <c r="P28" s="27">
        <f t="shared" si="3"/>
        <v>339</v>
      </c>
    </row>
    <row r="29" spans="1:16" s="27" customFormat="1" ht="12.75" customHeight="1" x14ac:dyDescent="0.35">
      <c r="A29" s="25" t="s">
        <v>440</v>
      </c>
      <c r="B29" s="155" t="s">
        <v>441</v>
      </c>
      <c r="C29" s="27">
        <v>87</v>
      </c>
      <c r="E29" s="26" t="s">
        <v>47</v>
      </c>
      <c r="F29" s="27">
        <v>49</v>
      </c>
      <c r="G29" s="27">
        <v>50</v>
      </c>
      <c r="H29" s="27">
        <v>46</v>
      </c>
      <c r="I29" s="27">
        <f t="shared" si="0"/>
        <v>145</v>
      </c>
      <c r="J29" s="27">
        <v>49</v>
      </c>
      <c r="K29" s="27">
        <v>46</v>
      </c>
      <c r="L29" s="27">
        <v>48</v>
      </c>
      <c r="M29" s="27">
        <f t="shared" si="1"/>
        <v>143</v>
      </c>
      <c r="N29" s="27">
        <f t="shared" si="2"/>
        <v>288</v>
      </c>
      <c r="O29" s="27">
        <v>47</v>
      </c>
      <c r="P29" s="27">
        <f t="shared" si="3"/>
        <v>335</v>
      </c>
    </row>
    <row r="30" spans="1:16" s="27" customFormat="1" ht="12.75" customHeight="1" x14ac:dyDescent="0.35">
      <c r="A30" s="25" t="s">
        <v>442</v>
      </c>
      <c r="B30" s="155" t="s">
        <v>443</v>
      </c>
      <c r="C30" s="27">
        <v>51</v>
      </c>
      <c r="E30" s="26" t="s">
        <v>47</v>
      </c>
      <c r="F30" s="27">
        <v>47</v>
      </c>
      <c r="G30" s="27">
        <v>46</v>
      </c>
      <c r="H30" s="27">
        <v>47</v>
      </c>
      <c r="I30" s="27">
        <f t="shared" si="0"/>
        <v>140</v>
      </c>
      <c r="J30" s="27">
        <v>49</v>
      </c>
      <c r="K30" s="27">
        <v>48</v>
      </c>
      <c r="L30" s="27">
        <v>48</v>
      </c>
      <c r="M30" s="27">
        <f t="shared" si="1"/>
        <v>145</v>
      </c>
      <c r="N30" s="27">
        <f t="shared" si="2"/>
        <v>285</v>
      </c>
      <c r="O30" s="27">
        <v>47</v>
      </c>
      <c r="P30" s="27">
        <f t="shared" si="3"/>
        <v>332</v>
      </c>
    </row>
    <row r="31" spans="1:16" s="27" customFormat="1" ht="15" hidden="1" customHeight="1" x14ac:dyDescent="0.35">
      <c r="A31" s="25" t="s">
        <v>444</v>
      </c>
      <c r="B31" s="155" t="s">
        <v>445</v>
      </c>
      <c r="C31" s="27">
        <v>83</v>
      </c>
      <c r="E31" s="26" t="s">
        <v>27</v>
      </c>
      <c r="I31" s="27">
        <f t="shared" si="0"/>
        <v>0</v>
      </c>
      <c r="M31" s="27">
        <f t="shared" si="1"/>
        <v>0</v>
      </c>
      <c r="N31" s="27">
        <f t="shared" si="2"/>
        <v>0</v>
      </c>
      <c r="P31" s="27">
        <f t="shared" si="3"/>
        <v>0</v>
      </c>
    </row>
    <row r="32" spans="1:16" s="27" customFormat="1" ht="12.75" customHeight="1" x14ac:dyDescent="0.35">
      <c r="A32" s="29" t="s">
        <v>446</v>
      </c>
      <c r="B32" s="156" t="s">
        <v>447</v>
      </c>
      <c r="C32" s="31">
        <v>69</v>
      </c>
      <c r="D32" s="31"/>
      <c r="E32" s="30" t="s">
        <v>11</v>
      </c>
      <c r="F32" s="27">
        <v>45</v>
      </c>
      <c r="G32" s="27">
        <v>49</v>
      </c>
      <c r="H32" s="27">
        <v>45</v>
      </c>
      <c r="I32" s="27">
        <f t="shared" si="0"/>
        <v>139</v>
      </c>
      <c r="J32" s="27">
        <v>47</v>
      </c>
      <c r="K32" s="27">
        <v>47</v>
      </c>
      <c r="L32" s="27">
        <v>44</v>
      </c>
      <c r="M32" s="27">
        <f t="shared" si="1"/>
        <v>138</v>
      </c>
      <c r="N32" s="27">
        <f t="shared" si="2"/>
        <v>277</v>
      </c>
      <c r="O32" s="27">
        <v>47</v>
      </c>
      <c r="P32" s="27">
        <f t="shared" si="3"/>
        <v>324</v>
      </c>
    </row>
    <row r="33" spans="1:16" s="27" customFormat="1" ht="12.75" customHeight="1" x14ac:dyDescent="0.35">
      <c r="A33" s="25" t="s">
        <v>448</v>
      </c>
      <c r="B33" s="155" t="s">
        <v>144</v>
      </c>
      <c r="C33" s="27">
        <v>154</v>
      </c>
      <c r="D33" s="27" t="s">
        <v>10</v>
      </c>
      <c r="E33" s="26" t="s">
        <v>47</v>
      </c>
      <c r="F33" s="27">
        <v>43</v>
      </c>
      <c r="G33" s="27">
        <v>46</v>
      </c>
      <c r="H33" s="27">
        <v>46</v>
      </c>
      <c r="I33" s="27">
        <f t="shared" si="0"/>
        <v>135</v>
      </c>
      <c r="J33" s="27">
        <v>47</v>
      </c>
      <c r="K33" s="27">
        <v>49</v>
      </c>
      <c r="L33" s="27">
        <v>49</v>
      </c>
      <c r="M33" s="27">
        <f t="shared" si="1"/>
        <v>145</v>
      </c>
      <c r="N33" s="27">
        <f t="shared" si="2"/>
        <v>280</v>
      </c>
      <c r="O33" s="27">
        <v>44</v>
      </c>
      <c r="P33" s="27">
        <f t="shared" si="3"/>
        <v>324</v>
      </c>
    </row>
    <row r="34" spans="1:16" s="27" customFormat="1" ht="12.75" customHeight="1" x14ac:dyDescent="0.35">
      <c r="A34" s="25" t="s">
        <v>449</v>
      </c>
      <c r="B34" s="155" t="s">
        <v>450</v>
      </c>
      <c r="C34" s="27">
        <v>191</v>
      </c>
      <c r="D34" s="27" t="s">
        <v>119</v>
      </c>
      <c r="E34" s="26" t="s">
        <v>37</v>
      </c>
      <c r="F34" s="27">
        <v>46</v>
      </c>
      <c r="G34" s="27">
        <v>44</v>
      </c>
      <c r="H34" s="27">
        <v>46</v>
      </c>
      <c r="I34" s="27">
        <f t="shared" si="0"/>
        <v>136</v>
      </c>
      <c r="J34" s="27">
        <v>45</v>
      </c>
      <c r="K34" s="27">
        <v>44</v>
      </c>
      <c r="L34" s="27">
        <v>47</v>
      </c>
      <c r="M34" s="27">
        <f t="shared" si="1"/>
        <v>136</v>
      </c>
      <c r="N34" s="27">
        <f t="shared" si="2"/>
        <v>272</v>
      </c>
      <c r="P34" s="27">
        <f t="shared" si="3"/>
        <v>272</v>
      </c>
    </row>
    <row r="35" spans="1:16" s="27" customFormat="1" ht="12.75" customHeight="1" x14ac:dyDescent="0.35">
      <c r="A35" s="25" t="s">
        <v>451</v>
      </c>
      <c r="B35" s="155" t="s">
        <v>452</v>
      </c>
      <c r="C35" s="27">
        <v>105</v>
      </c>
      <c r="D35" s="27" t="s">
        <v>32</v>
      </c>
      <c r="E35" s="26" t="s">
        <v>47</v>
      </c>
      <c r="F35" s="27">
        <v>43</v>
      </c>
      <c r="G35" s="27">
        <v>44</v>
      </c>
      <c r="H35" s="27">
        <v>48</v>
      </c>
      <c r="I35" s="27">
        <f t="shared" si="0"/>
        <v>135</v>
      </c>
      <c r="J35" s="27">
        <v>47</v>
      </c>
      <c r="K35" s="27">
        <v>42</v>
      </c>
      <c r="L35" s="27">
        <v>43</v>
      </c>
      <c r="M35" s="27">
        <f t="shared" si="1"/>
        <v>132</v>
      </c>
      <c r="N35" s="27">
        <f t="shared" si="2"/>
        <v>267</v>
      </c>
      <c r="P35" s="27">
        <f t="shared" si="3"/>
        <v>267</v>
      </c>
    </row>
    <row r="36" spans="1:16" s="27" customFormat="1" ht="12.75" customHeight="1" x14ac:dyDescent="0.35">
      <c r="A36" s="25" t="s">
        <v>453</v>
      </c>
      <c r="B36" s="155" t="s">
        <v>454</v>
      </c>
      <c r="C36" s="27">
        <v>9</v>
      </c>
      <c r="D36" s="27" t="s">
        <v>32</v>
      </c>
      <c r="E36" s="26" t="s">
        <v>455</v>
      </c>
      <c r="F36" s="27">
        <v>47</v>
      </c>
      <c r="G36" s="27">
        <v>43</v>
      </c>
      <c r="H36" s="27">
        <v>44</v>
      </c>
      <c r="I36" s="27">
        <f t="shared" si="0"/>
        <v>134</v>
      </c>
      <c r="J36" s="27">
        <v>43</v>
      </c>
      <c r="K36" s="27">
        <v>45</v>
      </c>
      <c r="L36" s="27">
        <v>42</v>
      </c>
      <c r="M36" s="27">
        <f t="shared" si="1"/>
        <v>130</v>
      </c>
      <c r="N36" s="27">
        <f t="shared" si="2"/>
        <v>264</v>
      </c>
      <c r="P36" s="27">
        <f t="shared" si="3"/>
        <v>264</v>
      </c>
    </row>
    <row r="37" spans="1:16" s="27" customFormat="1" ht="12.75" customHeight="1" x14ac:dyDescent="0.35">
      <c r="A37" s="25" t="s">
        <v>456</v>
      </c>
      <c r="B37" s="155" t="s">
        <v>66</v>
      </c>
      <c r="C37" s="27">
        <v>114</v>
      </c>
      <c r="E37" s="26" t="s">
        <v>37</v>
      </c>
      <c r="F37" s="27">
        <v>43</v>
      </c>
      <c r="G37" s="27">
        <v>44</v>
      </c>
      <c r="H37" s="27">
        <v>42</v>
      </c>
      <c r="I37" s="27">
        <f t="shared" si="0"/>
        <v>129</v>
      </c>
      <c r="J37" s="27">
        <v>42</v>
      </c>
      <c r="K37" s="27">
        <v>43</v>
      </c>
      <c r="L37" s="27">
        <v>44</v>
      </c>
      <c r="M37" s="27">
        <f t="shared" si="1"/>
        <v>129</v>
      </c>
      <c r="N37" s="27">
        <f t="shared" si="2"/>
        <v>258</v>
      </c>
      <c r="P37" s="27">
        <f t="shared" si="3"/>
        <v>258</v>
      </c>
    </row>
    <row r="38" spans="1:16" s="27" customFormat="1" ht="12.75" customHeight="1" x14ac:dyDescent="0.35">
      <c r="A38" s="25" t="s">
        <v>457</v>
      </c>
      <c r="B38" s="155" t="s">
        <v>458</v>
      </c>
      <c r="C38" s="27">
        <v>183</v>
      </c>
      <c r="D38" s="27" t="s">
        <v>10</v>
      </c>
      <c r="E38" s="26" t="s">
        <v>37</v>
      </c>
      <c r="F38" s="27">
        <v>44</v>
      </c>
      <c r="G38" s="27">
        <v>42</v>
      </c>
      <c r="H38" s="27">
        <v>40</v>
      </c>
      <c r="I38" s="27">
        <f t="shared" si="0"/>
        <v>126</v>
      </c>
      <c r="J38" s="27">
        <v>42</v>
      </c>
      <c r="K38" s="27">
        <v>43</v>
      </c>
      <c r="L38" s="27">
        <v>43</v>
      </c>
      <c r="M38" s="27">
        <f t="shared" si="1"/>
        <v>128</v>
      </c>
      <c r="N38" s="27">
        <f t="shared" si="2"/>
        <v>254</v>
      </c>
      <c r="P38" s="27">
        <f t="shared" si="3"/>
        <v>254</v>
      </c>
    </row>
    <row r="39" spans="1:16" s="27" customFormat="1" ht="12.75" customHeight="1" x14ac:dyDescent="0.35">
      <c r="A39" s="25" t="s">
        <v>459</v>
      </c>
      <c r="B39" s="155" t="s">
        <v>460</v>
      </c>
      <c r="C39" s="27">
        <v>39</v>
      </c>
      <c r="E39" s="26" t="s">
        <v>47</v>
      </c>
      <c r="F39" s="27">
        <v>45</v>
      </c>
      <c r="G39" s="27">
        <v>43</v>
      </c>
      <c r="H39" s="27">
        <v>39</v>
      </c>
      <c r="I39" s="27">
        <f t="shared" si="0"/>
        <v>127</v>
      </c>
      <c r="J39" s="27">
        <v>44</v>
      </c>
      <c r="K39" s="27">
        <v>39</v>
      </c>
      <c r="L39" s="27">
        <v>42</v>
      </c>
      <c r="M39" s="27">
        <f t="shared" si="1"/>
        <v>125</v>
      </c>
      <c r="N39" s="27">
        <f t="shared" si="2"/>
        <v>252</v>
      </c>
      <c r="P39" s="27">
        <f t="shared" si="3"/>
        <v>252</v>
      </c>
    </row>
    <row r="40" spans="1:16" s="27" customFormat="1" ht="12.75" customHeight="1" x14ac:dyDescent="0.35">
      <c r="A40" s="25" t="s">
        <v>461</v>
      </c>
      <c r="B40" s="155" t="s">
        <v>462</v>
      </c>
      <c r="C40" s="27">
        <v>138</v>
      </c>
      <c r="E40" s="26" t="s">
        <v>11</v>
      </c>
      <c r="F40" s="27">
        <v>39</v>
      </c>
      <c r="G40" s="27">
        <v>43</v>
      </c>
      <c r="H40" s="27">
        <v>43</v>
      </c>
      <c r="I40" s="27">
        <f t="shared" si="0"/>
        <v>125</v>
      </c>
      <c r="J40" s="27">
        <v>38</v>
      </c>
      <c r="K40" s="27">
        <v>44</v>
      </c>
      <c r="L40" s="27">
        <v>44</v>
      </c>
      <c r="M40" s="27">
        <f t="shared" si="1"/>
        <v>126</v>
      </c>
      <c r="N40" s="27">
        <f t="shared" si="2"/>
        <v>251</v>
      </c>
      <c r="P40" s="27">
        <f t="shared" si="3"/>
        <v>251</v>
      </c>
    </row>
    <row r="41" spans="1:16" s="27" customFormat="1" ht="12.75" customHeight="1" x14ac:dyDescent="0.35">
      <c r="A41" s="25" t="s">
        <v>201</v>
      </c>
      <c r="B41" s="155" t="s">
        <v>202</v>
      </c>
      <c r="C41" s="27">
        <v>186</v>
      </c>
      <c r="D41" s="33" t="s">
        <v>73</v>
      </c>
      <c r="E41" s="26" t="s">
        <v>27</v>
      </c>
      <c r="F41" s="27">
        <v>39</v>
      </c>
      <c r="G41" s="27">
        <v>41</v>
      </c>
      <c r="H41" s="27">
        <v>45</v>
      </c>
      <c r="I41" s="27">
        <f t="shared" si="0"/>
        <v>125</v>
      </c>
      <c r="J41" s="27">
        <v>41</v>
      </c>
      <c r="K41" s="27">
        <v>42</v>
      </c>
      <c r="L41" s="27">
        <v>43</v>
      </c>
      <c r="M41" s="27">
        <f t="shared" si="1"/>
        <v>126</v>
      </c>
      <c r="N41" s="27">
        <f t="shared" si="2"/>
        <v>251</v>
      </c>
      <c r="P41" s="27">
        <f t="shared" si="3"/>
        <v>251</v>
      </c>
    </row>
    <row r="42" spans="1:16" s="27" customFormat="1" ht="12.75" customHeight="1" x14ac:dyDescent="0.35">
      <c r="A42" s="25" t="s">
        <v>463</v>
      </c>
      <c r="B42" s="155" t="s">
        <v>464</v>
      </c>
      <c r="C42" s="27">
        <v>148</v>
      </c>
      <c r="E42" s="26" t="s">
        <v>27</v>
      </c>
      <c r="F42" s="27">
        <v>38</v>
      </c>
      <c r="G42" s="27">
        <v>43</v>
      </c>
      <c r="H42" s="27">
        <v>42</v>
      </c>
      <c r="I42" s="27">
        <f t="shared" si="0"/>
        <v>123</v>
      </c>
      <c r="J42" s="27">
        <v>41</v>
      </c>
      <c r="K42" s="27">
        <v>42</v>
      </c>
      <c r="L42" s="27">
        <v>44</v>
      </c>
      <c r="M42" s="27">
        <f t="shared" si="1"/>
        <v>127</v>
      </c>
      <c r="N42" s="27">
        <f t="shared" si="2"/>
        <v>250</v>
      </c>
      <c r="P42" s="27">
        <f t="shared" si="3"/>
        <v>250</v>
      </c>
    </row>
    <row r="43" spans="1:16" s="27" customFormat="1" ht="12.75" customHeight="1" x14ac:dyDescent="0.35">
      <c r="A43" s="25" t="s">
        <v>113</v>
      </c>
      <c r="B43" s="155" t="s">
        <v>465</v>
      </c>
      <c r="C43" s="27">
        <v>82</v>
      </c>
      <c r="D43" s="27" t="s">
        <v>10</v>
      </c>
      <c r="E43" s="26" t="s">
        <v>466</v>
      </c>
      <c r="F43" s="27">
        <v>43</v>
      </c>
      <c r="G43" s="27">
        <v>44</v>
      </c>
      <c r="H43" s="27">
        <v>38</v>
      </c>
      <c r="I43" s="27">
        <f t="shared" si="0"/>
        <v>125</v>
      </c>
      <c r="J43" s="27">
        <v>39</v>
      </c>
      <c r="K43" s="27">
        <v>45</v>
      </c>
      <c r="L43" s="27">
        <v>40</v>
      </c>
      <c r="M43" s="27">
        <f t="shared" si="1"/>
        <v>124</v>
      </c>
      <c r="N43" s="27">
        <f t="shared" si="2"/>
        <v>249</v>
      </c>
      <c r="P43" s="27">
        <f t="shared" si="3"/>
        <v>249</v>
      </c>
    </row>
    <row r="44" spans="1:16" s="27" customFormat="1" ht="12.75" customHeight="1" x14ac:dyDescent="0.35">
      <c r="A44" s="25" t="s">
        <v>194</v>
      </c>
      <c r="B44" s="155" t="s">
        <v>195</v>
      </c>
      <c r="C44" s="27">
        <v>76</v>
      </c>
      <c r="D44" s="27" t="s">
        <v>119</v>
      </c>
      <c r="E44" s="26" t="s">
        <v>14</v>
      </c>
      <c r="F44" s="27">
        <v>39</v>
      </c>
      <c r="G44" s="27">
        <v>39</v>
      </c>
      <c r="H44" s="27">
        <v>40</v>
      </c>
      <c r="I44" s="27">
        <f t="shared" si="0"/>
        <v>118</v>
      </c>
      <c r="J44" s="27">
        <v>41</v>
      </c>
      <c r="K44" s="27">
        <v>40</v>
      </c>
      <c r="L44" s="27">
        <v>39</v>
      </c>
      <c r="M44" s="27">
        <f t="shared" si="1"/>
        <v>120</v>
      </c>
      <c r="N44" s="27">
        <f t="shared" si="2"/>
        <v>238</v>
      </c>
      <c r="P44" s="27">
        <f t="shared" si="3"/>
        <v>238</v>
      </c>
    </row>
    <row r="45" spans="1:16" s="27" customFormat="1" ht="12.75" customHeight="1" x14ac:dyDescent="0.35">
      <c r="A45" s="25" t="s">
        <v>196</v>
      </c>
      <c r="B45" s="155" t="s">
        <v>197</v>
      </c>
      <c r="C45" s="27">
        <v>84</v>
      </c>
      <c r="D45" s="27" t="s">
        <v>10</v>
      </c>
      <c r="E45" s="26" t="s">
        <v>14</v>
      </c>
      <c r="F45" s="27">
        <v>39</v>
      </c>
      <c r="G45" s="27">
        <v>38</v>
      </c>
      <c r="H45" s="27">
        <v>37</v>
      </c>
      <c r="I45" s="27">
        <f t="shared" si="0"/>
        <v>114</v>
      </c>
      <c r="J45" s="27">
        <v>39</v>
      </c>
      <c r="K45" s="27">
        <v>44</v>
      </c>
      <c r="L45" s="27">
        <v>40</v>
      </c>
      <c r="M45" s="27">
        <f t="shared" si="1"/>
        <v>123</v>
      </c>
      <c r="N45" s="27">
        <f t="shared" si="2"/>
        <v>237</v>
      </c>
      <c r="P45" s="27">
        <f t="shared" si="3"/>
        <v>237</v>
      </c>
    </row>
    <row r="46" spans="1:16" s="27" customFormat="1" ht="12.75" customHeight="1" x14ac:dyDescent="0.35">
      <c r="A46" s="25" t="s">
        <v>200</v>
      </c>
      <c r="B46" s="155" t="s">
        <v>118</v>
      </c>
      <c r="C46" s="27">
        <v>122</v>
      </c>
      <c r="D46" s="27" t="s">
        <v>119</v>
      </c>
      <c r="E46" s="26" t="s">
        <v>14</v>
      </c>
      <c r="F46" s="27">
        <v>37</v>
      </c>
      <c r="G46" s="27">
        <v>43</v>
      </c>
      <c r="H46" s="27">
        <v>38</v>
      </c>
      <c r="I46" s="27">
        <f t="shared" si="0"/>
        <v>118</v>
      </c>
      <c r="J46" s="27">
        <v>41</v>
      </c>
      <c r="K46" s="27">
        <v>36</v>
      </c>
      <c r="L46" s="27">
        <v>42</v>
      </c>
      <c r="M46" s="27">
        <f t="shared" si="1"/>
        <v>119</v>
      </c>
      <c r="N46" s="27">
        <f t="shared" si="2"/>
        <v>237</v>
      </c>
      <c r="P46" s="27">
        <f t="shared" si="3"/>
        <v>237</v>
      </c>
    </row>
    <row r="47" spans="1:16" s="27" customFormat="1" ht="12.75" customHeight="1" x14ac:dyDescent="0.35">
      <c r="A47" s="25" t="s">
        <v>467</v>
      </c>
      <c r="B47" s="155" t="s">
        <v>468</v>
      </c>
      <c r="C47" s="27">
        <v>50</v>
      </c>
      <c r="D47" s="27" t="s">
        <v>62</v>
      </c>
      <c r="E47" s="26" t="s">
        <v>11</v>
      </c>
      <c r="F47" s="27">
        <v>37</v>
      </c>
      <c r="G47" s="27">
        <v>41</v>
      </c>
      <c r="H47" s="27">
        <v>39</v>
      </c>
      <c r="I47" s="27">
        <f t="shared" si="0"/>
        <v>117</v>
      </c>
      <c r="J47" s="27">
        <v>40</v>
      </c>
      <c r="K47" s="27">
        <v>39</v>
      </c>
      <c r="L47" s="27">
        <v>39</v>
      </c>
      <c r="M47" s="27">
        <f t="shared" si="1"/>
        <v>118</v>
      </c>
      <c r="N47" s="27">
        <f t="shared" si="2"/>
        <v>235</v>
      </c>
      <c r="P47" s="27">
        <f t="shared" si="3"/>
        <v>235</v>
      </c>
    </row>
    <row r="48" spans="1:16" s="27" customFormat="1" ht="12.75" customHeight="1" x14ac:dyDescent="0.35">
      <c r="A48" s="25" t="s">
        <v>198</v>
      </c>
      <c r="B48" s="155" t="s">
        <v>199</v>
      </c>
      <c r="C48" s="27">
        <v>112</v>
      </c>
      <c r="D48" s="27" t="s">
        <v>119</v>
      </c>
      <c r="E48" s="26" t="s">
        <v>14</v>
      </c>
      <c r="F48" s="27">
        <v>40</v>
      </c>
      <c r="G48" s="27">
        <v>41</v>
      </c>
      <c r="H48" s="27">
        <v>39</v>
      </c>
      <c r="I48" s="27">
        <f t="shared" si="0"/>
        <v>120</v>
      </c>
      <c r="J48" s="27">
        <v>41</v>
      </c>
      <c r="K48" s="27">
        <v>35</v>
      </c>
      <c r="L48" s="27">
        <v>39</v>
      </c>
      <c r="M48" s="27">
        <f t="shared" si="1"/>
        <v>115</v>
      </c>
      <c r="N48" s="27">
        <f t="shared" si="2"/>
        <v>235</v>
      </c>
      <c r="P48" s="27">
        <f t="shared" si="3"/>
        <v>235</v>
      </c>
    </row>
    <row r="49" spans="1:16" s="27" customFormat="1" ht="12.75" customHeight="1" x14ac:dyDescent="0.35">
      <c r="A49" s="25" t="s">
        <v>469</v>
      </c>
      <c r="B49" s="155" t="s">
        <v>470</v>
      </c>
      <c r="C49" s="27">
        <v>61</v>
      </c>
      <c r="D49" s="27" t="s">
        <v>205</v>
      </c>
      <c r="E49" s="26" t="s">
        <v>14</v>
      </c>
      <c r="F49" s="27">
        <v>41</v>
      </c>
      <c r="G49" s="27">
        <v>36</v>
      </c>
      <c r="H49" s="27">
        <v>33</v>
      </c>
      <c r="I49" s="27">
        <f t="shared" si="0"/>
        <v>110</v>
      </c>
      <c r="J49" s="27">
        <v>42</v>
      </c>
      <c r="K49" s="27">
        <v>41</v>
      </c>
      <c r="L49" s="27">
        <v>41</v>
      </c>
      <c r="M49" s="27">
        <f t="shared" si="1"/>
        <v>124</v>
      </c>
      <c r="N49" s="27">
        <f t="shared" si="2"/>
        <v>234</v>
      </c>
      <c r="P49" s="27">
        <f t="shared" si="3"/>
        <v>234</v>
      </c>
    </row>
    <row r="50" spans="1:16" s="27" customFormat="1" ht="12.75" customHeight="1" x14ac:dyDescent="0.35">
      <c r="A50" s="25" t="s">
        <v>59</v>
      </c>
      <c r="B50" s="155" t="s">
        <v>204</v>
      </c>
      <c r="C50" s="27">
        <v>17</v>
      </c>
      <c r="D50" s="33" t="s">
        <v>205</v>
      </c>
      <c r="E50" s="26" t="s">
        <v>14</v>
      </c>
      <c r="F50" s="27">
        <v>39</v>
      </c>
      <c r="G50" s="27">
        <v>31</v>
      </c>
      <c r="H50" s="27">
        <v>38</v>
      </c>
      <c r="I50" s="27">
        <f t="shared" si="0"/>
        <v>108</v>
      </c>
      <c r="J50" s="27">
        <v>34</v>
      </c>
      <c r="K50" s="27">
        <v>39</v>
      </c>
      <c r="L50" s="27">
        <v>33</v>
      </c>
      <c r="M50" s="27">
        <f t="shared" si="1"/>
        <v>106</v>
      </c>
      <c r="N50" s="27">
        <f t="shared" si="2"/>
        <v>214</v>
      </c>
      <c r="P50" s="27">
        <f t="shared" si="3"/>
        <v>214</v>
      </c>
    </row>
    <row r="51" spans="1:16" s="27" customFormat="1" ht="12.75" customHeight="1" x14ac:dyDescent="0.35">
      <c r="A51" s="25" t="s">
        <v>38</v>
      </c>
      <c r="B51" s="155" t="s">
        <v>203</v>
      </c>
      <c r="C51" s="27">
        <v>189</v>
      </c>
      <c r="E51" s="26" t="s">
        <v>14</v>
      </c>
      <c r="F51" s="27">
        <v>36</v>
      </c>
      <c r="G51" s="27">
        <v>38</v>
      </c>
      <c r="H51" s="27">
        <v>36</v>
      </c>
      <c r="I51" s="27">
        <f t="shared" si="0"/>
        <v>110</v>
      </c>
      <c r="J51" s="27">
        <v>33</v>
      </c>
      <c r="K51" s="27">
        <v>31</v>
      </c>
      <c r="L51" s="27">
        <v>32</v>
      </c>
      <c r="M51" s="27">
        <f t="shared" si="1"/>
        <v>96</v>
      </c>
      <c r="N51" s="27">
        <f t="shared" si="2"/>
        <v>206</v>
      </c>
      <c r="P51" s="27">
        <f t="shared" si="3"/>
        <v>206</v>
      </c>
    </row>
    <row r="52" spans="1:16" s="64" customFormat="1" x14ac:dyDescent="0.35"/>
    <row r="53" spans="1:16" s="64" customFormat="1" x14ac:dyDescent="0.35"/>
    <row r="54" spans="1:16" s="64" customFormat="1" x14ac:dyDescent="0.35">
      <c r="A54" s="157" t="s">
        <v>471</v>
      </c>
    </row>
    <row r="55" spans="1:16" s="64" customFormat="1" x14ac:dyDescent="0.35">
      <c r="A55" s="25" t="s">
        <v>448</v>
      </c>
      <c r="B55" s="155" t="s">
        <v>144</v>
      </c>
      <c r="C55" s="27">
        <v>154</v>
      </c>
      <c r="D55" s="27" t="s">
        <v>10</v>
      </c>
      <c r="E55" s="26" t="s">
        <v>47</v>
      </c>
      <c r="F55" s="27">
        <v>43</v>
      </c>
      <c r="G55" s="27">
        <v>46</v>
      </c>
      <c r="H55" s="27">
        <v>46</v>
      </c>
      <c r="I55" s="27">
        <f t="shared" ref="I55:I65" si="4">SUM(F55:H55)</f>
        <v>135</v>
      </c>
      <c r="J55" s="27">
        <v>47</v>
      </c>
      <c r="K55" s="27">
        <v>49</v>
      </c>
      <c r="L55" s="27">
        <v>49</v>
      </c>
      <c r="M55" s="27">
        <f t="shared" ref="M55:M65" si="5">SUM(J55:L55)</f>
        <v>145</v>
      </c>
      <c r="N55" s="27">
        <f t="shared" ref="N55:N65" si="6">I55+M55</f>
        <v>280</v>
      </c>
      <c r="O55" s="27">
        <v>47</v>
      </c>
      <c r="P55" s="27">
        <f t="shared" ref="P55:P65" si="7">N55+O55</f>
        <v>327</v>
      </c>
    </row>
    <row r="56" spans="1:16" s="64" customFormat="1" x14ac:dyDescent="0.35">
      <c r="A56" s="25" t="s">
        <v>449</v>
      </c>
      <c r="B56" s="155" t="s">
        <v>450</v>
      </c>
      <c r="C56" s="27">
        <v>191</v>
      </c>
      <c r="D56" s="27" t="s">
        <v>119</v>
      </c>
      <c r="E56" s="26" t="s">
        <v>37</v>
      </c>
      <c r="F56" s="27">
        <v>46</v>
      </c>
      <c r="G56" s="27">
        <v>44</v>
      </c>
      <c r="H56" s="27">
        <v>46</v>
      </c>
      <c r="I56" s="27">
        <f t="shared" si="4"/>
        <v>136</v>
      </c>
      <c r="J56" s="27">
        <v>45</v>
      </c>
      <c r="K56" s="27">
        <v>44</v>
      </c>
      <c r="L56" s="27">
        <v>47</v>
      </c>
      <c r="M56" s="27">
        <f t="shared" si="5"/>
        <v>136</v>
      </c>
      <c r="N56" s="27">
        <f t="shared" si="6"/>
        <v>272</v>
      </c>
      <c r="O56" s="27">
        <v>42</v>
      </c>
      <c r="P56" s="27">
        <f t="shared" si="7"/>
        <v>314</v>
      </c>
    </row>
    <row r="57" spans="1:16" s="64" customFormat="1" x14ac:dyDescent="0.35">
      <c r="A57" s="25" t="s">
        <v>457</v>
      </c>
      <c r="B57" s="155" t="s">
        <v>458</v>
      </c>
      <c r="C57" s="27">
        <v>183</v>
      </c>
      <c r="D57" s="27" t="s">
        <v>10</v>
      </c>
      <c r="E57" s="26" t="s">
        <v>37</v>
      </c>
      <c r="F57" s="27">
        <v>44</v>
      </c>
      <c r="G57" s="27">
        <v>42</v>
      </c>
      <c r="H57" s="27">
        <v>40</v>
      </c>
      <c r="I57" s="27">
        <f t="shared" si="4"/>
        <v>126</v>
      </c>
      <c r="J57" s="27">
        <v>42</v>
      </c>
      <c r="K57" s="27">
        <v>43</v>
      </c>
      <c r="L57" s="27">
        <v>43</v>
      </c>
      <c r="M57" s="27">
        <f t="shared" si="5"/>
        <v>128</v>
      </c>
      <c r="N57" s="27">
        <f t="shared" si="6"/>
        <v>254</v>
      </c>
      <c r="O57" s="27">
        <v>45</v>
      </c>
      <c r="P57" s="27">
        <f t="shared" si="7"/>
        <v>299</v>
      </c>
    </row>
    <row r="58" spans="1:16" s="64" customFormat="1" x14ac:dyDescent="0.35">
      <c r="A58" s="25" t="s">
        <v>113</v>
      </c>
      <c r="B58" s="155" t="s">
        <v>465</v>
      </c>
      <c r="C58" s="27">
        <v>82</v>
      </c>
      <c r="D58" s="27" t="s">
        <v>10</v>
      </c>
      <c r="E58" s="26" t="s">
        <v>466</v>
      </c>
      <c r="F58" s="27">
        <v>43</v>
      </c>
      <c r="G58" s="27">
        <v>44</v>
      </c>
      <c r="H58" s="27">
        <v>38</v>
      </c>
      <c r="I58" s="27">
        <f t="shared" si="4"/>
        <v>125</v>
      </c>
      <c r="J58" s="27">
        <v>39</v>
      </c>
      <c r="K58" s="27">
        <v>45</v>
      </c>
      <c r="L58" s="27">
        <v>40</v>
      </c>
      <c r="M58" s="27">
        <f t="shared" si="5"/>
        <v>124</v>
      </c>
      <c r="N58" s="27">
        <f t="shared" si="6"/>
        <v>249</v>
      </c>
      <c r="O58" s="27">
        <v>45</v>
      </c>
      <c r="P58" s="27">
        <f t="shared" si="7"/>
        <v>294</v>
      </c>
    </row>
    <row r="59" spans="1:16" s="64" customFormat="1" x14ac:dyDescent="0.35">
      <c r="A59" s="25" t="s">
        <v>194</v>
      </c>
      <c r="B59" s="155" t="s">
        <v>195</v>
      </c>
      <c r="C59" s="27">
        <v>76</v>
      </c>
      <c r="D59" s="27" t="s">
        <v>119</v>
      </c>
      <c r="E59" s="26" t="s">
        <v>14</v>
      </c>
      <c r="F59" s="27">
        <v>39</v>
      </c>
      <c r="G59" s="27">
        <v>39</v>
      </c>
      <c r="H59" s="27">
        <v>40</v>
      </c>
      <c r="I59" s="27">
        <f t="shared" si="4"/>
        <v>118</v>
      </c>
      <c r="J59" s="27">
        <v>41</v>
      </c>
      <c r="K59" s="27">
        <v>40</v>
      </c>
      <c r="L59" s="27">
        <v>39</v>
      </c>
      <c r="M59" s="27">
        <f t="shared" si="5"/>
        <v>120</v>
      </c>
      <c r="N59" s="27">
        <f t="shared" si="6"/>
        <v>238</v>
      </c>
      <c r="O59" s="27">
        <v>42</v>
      </c>
      <c r="P59" s="27">
        <f t="shared" si="7"/>
        <v>280</v>
      </c>
    </row>
    <row r="60" spans="1:16" s="64" customFormat="1" x14ac:dyDescent="0.35">
      <c r="A60" s="25" t="s">
        <v>196</v>
      </c>
      <c r="B60" s="155" t="s">
        <v>197</v>
      </c>
      <c r="C60" s="27">
        <v>84</v>
      </c>
      <c r="D60" s="27" t="s">
        <v>10</v>
      </c>
      <c r="E60" s="26" t="s">
        <v>14</v>
      </c>
      <c r="F60" s="27">
        <v>39</v>
      </c>
      <c r="G60" s="27">
        <v>38</v>
      </c>
      <c r="H60" s="27">
        <v>37</v>
      </c>
      <c r="I60" s="27">
        <f t="shared" si="4"/>
        <v>114</v>
      </c>
      <c r="J60" s="27">
        <v>39</v>
      </c>
      <c r="K60" s="27">
        <v>44</v>
      </c>
      <c r="L60" s="27">
        <v>40</v>
      </c>
      <c r="M60" s="27">
        <f t="shared" si="5"/>
        <v>123</v>
      </c>
      <c r="N60" s="27">
        <f t="shared" si="6"/>
        <v>237</v>
      </c>
      <c r="O60" s="27">
        <v>41</v>
      </c>
      <c r="P60" s="27">
        <f t="shared" si="7"/>
        <v>278</v>
      </c>
    </row>
    <row r="61" spans="1:16" s="64" customFormat="1" x14ac:dyDescent="0.35">
      <c r="A61" s="25" t="s">
        <v>437</v>
      </c>
      <c r="B61" s="155" t="s">
        <v>438</v>
      </c>
      <c r="C61" s="27">
        <v>34</v>
      </c>
      <c r="D61" s="27" t="s">
        <v>10</v>
      </c>
      <c r="E61" s="26" t="s">
        <v>47</v>
      </c>
      <c r="F61" s="27">
        <v>48</v>
      </c>
      <c r="G61" s="27">
        <v>47</v>
      </c>
      <c r="H61" s="27">
        <v>50</v>
      </c>
      <c r="I61" s="27">
        <f t="shared" si="4"/>
        <v>145</v>
      </c>
      <c r="J61" s="27">
        <v>49</v>
      </c>
      <c r="K61" s="27">
        <v>47</v>
      </c>
      <c r="L61" s="27">
        <v>49</v>
      </c>
      <c r="M61" s="27">
        <f t="shared" si="5"/>
        <v>145</v>
      </c>
      <c r="N61" s="27">
        <f t="shared" si="6"/>
        <v>290</v>
      </c>
      <c r="O61" s="27"/>
      <c r="P61" s="27">
        <f t="shared" si="7"/>
        <v>290</v>
      </c>
    </row>
    <row r="62" spans="1:16" s="64" customFormat="1" x14ac:dyDescent="0.35">
      <c r="A62" s="25" t="s">
        <v>200</v>
      </c>
      <c r="B62" s="155" t="s">
        <v>118</v>
      </c>
      <c r="C62" s="27">
        <v>122</v>
      </c>
      <c r="D62" s="27" t="s">
        <v>119</v>
      </c>
      <c r="E62" s="26" t="s">
        <v>14</v>
      </c>
      <c r="F62" s="27">
        <v>37</v>
      </c>
      <c r="G62" s="27">
        <v>43</v>
      </c>
      <c r="H62" s="27">
        <v>38</v>
      </c>
      <c r="I62" s="27">
        <f t="shared" si="4"/>
        <v>118</v>
      </c>
      <c r="J62" s="27">
        <v>41</v>
      </c>
      <c r="K62" s="27">
        <v>36</v>
      </c>
      <c r="L62" s="27">
        <v>42</v>
      </c>
      <c r="M62" s="27">
        <f t="shared" si="5"/>
        <v>119</v>
      </c>
      <c r="N62" s="27">
        <f t="shared" si="6"/>
        <v>237</v>
      </c>
      <c r="O62" s="27"/>
      <c r="P62" s="27">
        <f t="shared" si="7"/>
        <v>237</v>
      </c>
    </row>
    <row r="63" spans="1:16" s="64" customFormat="1" x14ac:dyDescent="0.35">
      <c r="A63" s="25" t="s">
        <v>198</v>
      </c>
      <c r="B63" s="155" t="s">
        <v>199</v>
      </c>
      <c r="C63" s="27">
        <v>112</v>
      </c>
      <c r="D63" s="27" t="s">
        <v>119</v>
      </c>
      <c r="E63" s="26" t="s">
        <v>14</v>
      </c>
      <c r="F63" s="27">
        <v>40</v>
      </c>
      <c r="G63" s="27">
        <v>41</v>
      </c>
      <c r="H63" s="27">
        <v>39</v>
      </c>
      <c r="I63" s="27">
        <f t="shared" si="4"/>
        <v>120</v>
      </c>
      <c r="J63" s="27">
        <v>41</v>
      </c>
      <c r="K63" s="27">
        <v>35</v>
      </c>
      <c r="L63" s="27">
        <v>39</v>
      </c>
      <c r="M63" s="27">
        <f t="shared" si="5"/>
        <v>115</v>
      </c>
      <c r="N63" s="27">
        <f t="shared" si="6"/>
        <v>235</v>
      </c>
      <c r="O63" s="27"/>
      <c r="P63" s="27">
        <f t="shared" si="7"/>
        <v>235</v>
      </c>
    </row>
    <row r="64" spans="1:16" s="64" customFormat="1" x14ac:dyDescent="0.35">
      <c r="A64" s="25" t="s">
        <v>469</v>
      </c>
      <c r="B64" s="155" t="s">
        <v>470</v>
      </c>
      <c r="C64" s="27">
        <v>61</v>
      </c>
      <c r="D64" s="27" t="s">
        <v>205</v>
      </c>
      <c r="E64" s="26" t="s">
        <v>14</v>
      </c>
      <c r="F64" s="27">
        <v>41</v>
      </c>
      <c r="G64" s="27">
        <v>36</v>
      </c>
      <c r="H64" s="27">
        <v>33</v>
      </c>
      <c r="I64" s="27">
        <f t="shared" si="4"/>
        <v>110</v>
      </c>
      <c r="J64" s="27">
        <v>42</v>
      </c>
      <c r="K64" s="27">
        <v>41</v>
      </c>
      <c r="L64" s="27">
        <v>41</v>
      </c>
      <c r="M64" s="27">
        <f t="shared" si="5"/>
        <v>124</v>
      </c>
      <c r="N64" s="27">
        <f t="shared" si="6"/>
        <v>234</v>
      </c>
      <c r="O64" s="27"/>
      <c r="P64" s="27">
        <f t="shared" si="7"/>
        <v>234</v>
      </c>
    </row>
    <row r="65" spans="1:16" s="64" customFormat="1" x14ac:dyDescent="0.35">
      <c r="A65" s="25" t="s">
        <v>59</v>
      </c>
      <c r="B65" s="155" t="s">
        <v>204</v>
      </c>
      <c r="C65" s="27">
        <v>17</v>
      </c>
      <c r="D65" s="33" t="s">
        <v>205</v>
      </c>
      <c r="E65" s="26" t="s">
        <v>14</v>
      </c>
      <c r="F65" s="27">
        <v>39</v>
      </c>
      <c r="G65" s="27">
        <v>31</v>
      </c>
      <c r="H65" s="27">
        <v>38</v>
      </c>
      <c r="I65" s="27">
        <f t="shared" si="4"/>
        <v>108</v>
      </c>
      <c r="J65" s="27">
        <v>34</v>
      </c>
      <c r="K65" s="27">
        <v>39</v>
      </c>
      <c r="L65" s="27">
        <v>33</v>
      </c>
      <c r="M65" s="27">
        <f t="shared" si="5"/>
        <v>106</v>
      </c>
      <c r="N65" s="27">
        <f t="shared" si="6"/>
        <v>214</v>
      </c>
      <c r="O65" s="27"/>
      <c r="P65" s="27">
        <f t="shared" si="7"/>
        <v>214</v>
      </c>
    </row>
    <row r="66" spans="1:16" s="64" customFormat="1" x14ac:dyDescent="0.35"/>
    <row r="67" spans="1:16" s="64" customFormat="1" x14ac:dyDescent="0.35"/>
    <row r="68" spans="1:16" s="64" customFormat="1" x14ac:dyDescent="0.35"/>
    <row r="69" spans="1:16" s="64" customFormat="1" x14ac:dyDescent="0.35"/>
    <row r="70" spans="1:16" s="64" customFormat="1" x14ac:dyDescent="0.35"/>
    <row r="71" spans="1:16" s="64" customFormat="1" x14ac:dyDescent="0.35"/>
    <row r="72" spans="1:16" s="64" customFormat="1" x14ac:dyDescent="0.35"/>
    <row r="73" spans="1:16" s="64" customFormat="1" x14ac:dyDescent="0.35"/>
    <row r="74" spans="1:16" s="64" customFormat="1" x14ac:dyDescent="0.35"/>
    <row r="75" spans="1:16" s="64" customFormat="1" x14ac:dyDescent="0.35"/>
    <row r="76" spans="1:16" s="64" customFormat="1" x14ac:dyDescent="0.35"/>
    <row r="77" spans="1:16" s="64" customFormat="1" x14ac:dyDescent="0.35"/>
    <row r="78" spans="1:16" s="64" customFormat="1" x14ac:dyDescent="0.35"/>
    <row r="79" spans="1:16" s="64" customFormat="1" x14ac:dyDescent="0.35"/>
    <row r="80" spans="1:16" s="64" customFormat="1" x14ac:dyDescent="0.35"/>
    <row r="81" s="64" customFormat="1" x14ac:dyDescent="0.35"/>
    <row r="82" s="64" customFormat="1" x14ac:dyDescent="0.35"/>
    <row r="83" s="64" customFormat="1" x14ac:dyDescent="0.35"/>
    <row r="84" s="64" customFormat="1" x14ac:dyDescent="0.35"/>
    <row r="85" s="64" customFormat="1" x14ac:dyDescent="0.35"/>
    <row r="86" s="64" customFormat="1" x14ac:dyDescent="0.35"/>
    <row r="87" s="64" customFormat="1" x14ac:dyDescent="0.35"/>
    <row r="88" s="64" customFormat="1" x14ac:dyDescent="0.35"/>
    <row r="89" s="64" customFormat="1" x14ac:dyDescent="0.35"/>
    <row r="90" s="64" customFormat="1" x14ac:dyDescent="0.35"/>
    <row r="91" s="64" customFormat="1" x14ac:dyDescent="0.35"/>
    <row r="92" s="64" customFormat="1" x14ac:dyDescent="0.35"/>
    <row r="93" s="64" customFormat="1" x14ac:dyDescent="0.35"/>
    <row r="94" s="64" customFormat="1" x14ac:dyDescent="0.35"/>
    <row r="95" s="64" customFormat="1" x14ac:dyDescent="0.35"/>
    <row r="96" s="64" customFormat="1" x14ac:dyDescent="0.35"/>
    <row r="97" s="64" customFormat="1" x14ac:dyDescent="0.35"/>
    <row r="98" s="64" customFormat="1" x14ac:dyDescent="0.35"/>
    <row r="99" s="64" customFormat="1" x14ac:dyDescent="0.35"/>
    <row r="100" s="64" customFormat="1" x14ac:dyDescent="0.35"/>
    <row r="101" s="64" customFormat="1" x14ac:dyDescent="0.35"/>
    <row r="102" s="64" customFormat="1" x14ac:dyDescent="0.35"/>
    <row r="103" s="64" customFormat="1" x14ac:dyDescent="0.35"/>
    <row r="104" s="64" customFormat="1" x14ac:dyDescent="0.35"/>
    <row r="105" s="64" customFormat="1" x14ac:dyDescent="0.35"/>
    <row r="106" s="64" customFormat="1" x14ac:dyDescent="0.35"/>
    <row r="107" s="64" customFormat="1" x14ac:dyDescent="0.35"/>
    <row r="108" s="64" customFormat="1" x14ac:dyDescent="0.35"/>
    <row r="109" s="64" customFormat="1" x14ac:dyDescent="0.35"/>
    <row r="110" s="64" customFormat="1" x14ac:dyDescent="0.35"/>
    <row r="111" s="64" customFormat="1" x14ac:dyDescent="0.35"/>
    <row r="112" s="64" customFormat="1" x14ac:dyDescent="0.35"/>
    <row r="113" s="64" customFormat="1" x14ac:dyDescent="0.35"/>
    <row r="114" s="64" customFormat="1" x14ac:dyDescent="0.35"/>
    <row r="115" s="64" customFormat="1" x14ac:dyDescent="0.35"/>
    <row r="116" s="64" customFormat="1" x14ac:dyDescent="0.35"/>
    <row r="117" s="64" customFormat="1" x14ac:dyDescent="0.35"/>
    <row r="118" s="64" customFormat="1" x14ac:dyDescent="0.35"/>
    <row r="119" s="64" customFormat="1" x14ac:dyDescent="0.35"/>
    <row r="120" s="64" customFormat="1" x14ac:dyDescent="0.35"/>
    <row r="121" s="64" customFormat="1" x14ac:dyDescent="0.35"/>
    <row r="122" s="64" customFormat="1" x14ac:dyDescent="0.35"/>
    <row r="123" s="64" customFormat="1" x14ac:dyDescent="0.35"/>
    <row r="124" s="64" customFormat="1" x14ac:dyDescent="0.35"/>
  </sheetData>
  <mergeCells count="3">
    <mergeCell ref="A1:P1"/>
    <mergeCell ref="A2:P2"/>
    <mergeCell ref="A3:P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workbookViewId="0">
      <selection sqref="A1:G1"/>
    </sheetView>
  </sheetViews>
  <sheetFormatPr defaultRowHeight="14.5" x14ac:dyDescent="0.35"/>
  <cols>
    <col min="1" max="1" width="18.81640625" bestFit="1" customWidth="1"/>
    <col min="2" max="2" width="20.453125" bestFit="1" customWidth="1"/>
    <col min="3" max="3" width="11" bestFit="1" customWidth="1"/>
    <col min="4" max="4" width="8.54296875" bestFit="1" customWidth="1"/>
    <col min="5" max="6" width="7.26953125" bestFit="1" customWidth="1"/>
    <col min="7" max="10" width="5.1796875" bestFit="1" customWidth="1"/>
    <col min="11" max="11" width="10" bestFit="1" customWidth="1"/>
    <col min="12" max="15" width="5.1796875" bestFit="1" customWidth="1"/>
    <col min="16" max="16" width="10" bestFit="1" customWidth="1"/>
    <col min="17" max="17" width="5.1796875" bestFit="1" customWidth="1"/>
    <col min="18" max="18" width="6.1796875" bestFit="1" customWidth="1"/>
    <col min="19" max="19" width="7.1796875" bestFit="1" customWidth="1"/>
    <col min="20" max="20" width="7.7265625" bestFit="1" customWidth="1"/>
    <col min="21" max="21" width="7.1796875" bestFit="1" customWidth="1"/>
  </cols>
  <sheetData>
    <row r="1" spans="1:7" x14ac:dyDescent="0.35">
      <c r="A1" s="192" t="s">
        <v>472</v>
      </c>
      <c r="B1" s="193"/>
      <c r="C1" s="193"/>
      <c r="D1" s="193"/>
      <c r="E1" s="193"/>
      <c r="F1" s="193"/>
      <c r="G1" s="193"/>
    </row>
    <row r="2" spans="1:7" x14ac:dyDescent="0.35">
      <c r="A2" s="192" t="s">
        <v>473</v>
      </c>
      <c r="B2" s="193"/>
      <c r="C2" s="193"/>
      <c r="D2" s="193"/>
      <c r="E2" s="193"/>
      <c r="F2" s="193"/>
      <c r="G2" s="193"/>
    </row>
    <row r="4" spans="1:7" x14ac:dyDescent="0.35">
      <c r="B4" s="158" t="s">
        <v>474</v>
      </c>
      <c r="C4" s="158" t="s">
        <v>475</v>
      </c>
      <c r="D4" s="158" t="s">
        <v>476</v>
      </c>
      <c r="E4" s="158" t="s">
        <v>477</v>
      </c>
    </row>
    <row r="5" spans="1:7" x14ac:dyDescent="0.35">
      <c r="A5" s="158" t="s">
        <v>478</v>
      </c>
      <c r="B5" s="158" t="s">
        <v>479</v>
      </c>
      <c r="C5">
        <v>249</v>
      </c>
      <c r="D5">
        <v>25</v>
      </c>
      <c r="E5">
        <v>274</v>
      </c>
    </row>
    <row r="6" spans="1:7" x14ac:dyDescent="0.35">
      <c r="A6" s="158" t="s">
        <v>480</v>
      </c>
      <c r="B6" s="158" t="s">
        <v>481</v>
      </c>
      <c r="C6">
        <v>245</v>
      </c>
      <c r="D6">
        <v>25</v>
      </c>
      <c r="E6">
        <v>270</v>
      </c>
    </row>
    <row r="7" spans="1:7" x14ac:dyDescent="0.35">
      <c r="A7" s="158" t="s">
        <v>482</v>
      </c>
      <c r="B7" s="158" t="s">
        <v>483</v>
      </c>
      <c r="C7">
        <v>247</v>
      </c>
      <c r="D7">
        <v>22</v>
      </c>
      <c r="E7">
        <v>269</v>
      </c>
    </row>
    <row r="9" spans="1:7" x14ac:dyDescent="0.35">
      <c r="A9" s="158" t="s">
        <v>484</v>
      </c>
      <c r="B9" s="158" t="s">
        <v>485</v>
      </c>
      <c r="C9">
        <v>240</v>
      </c>
      <c r="D9">
        <v>24</v>
      </c>
      <c r="E9">
        <v>264</v>
      </c>
    </row>
    <row r="10" spans="1:7" x14ac:dyDescent="0.35">
      <c r="A10" s="158" t="s">
        <v>480</v>
      </c>
      <c r="B10" s="158" t="s">
        <v>486</v>
      </c>
      <c r="C10">
        <v>239</v>
      </c>
      <c r="D10">
        <v>24</v>
      </c>
      <c r="E10">
        <v>263</v>
      </c>
    </row>
    <row r="11" spans="1:7" x14ac:dyDescent="0.35">
      <c r="A11" s="158" t="s">
        <v>482</v>
      </c>
      <c r="B11" s="158" t="s">
        <v>487</v>
      </c>
      <c r="C11">
        <v>240</v>
      </c>
      <c r="D11">
        <v>23</v>
      </c>
      <c r="E11">
        <v>263</v>
      </c>
    </row>
    <row r="13" spans="1:7" x14ac:dyDescent="0.35">
      <c r="A13" s="158" t="s">
        <v>488</v>
      </c>
      <c r="B13" s="158" t="s">
        <v>489</v>
      </c>
      <c r="C13">
        <v>208</v>
      </c>
    </row>
    <row r="14" spans="1:7" x14ac:dyDescent="0.35">
      <c r="A14" s="158" t="s">
        <v>490</v>
      </c>
      <c r="B14" s="158" t="s">
        <v>491</v>
      </c>
      <c r="C14">
        <v>186</v>
      </c>
    </row>
    <row r="15" spans="1:7" x14ac:dyDescent="0.35">
      <c r="A15" s="158"/>
      <c r="B15" s="158"/>
    </row>
    <row r="17" spans="1:3" x14ac:dyDescent="0.35">
      <c r="A17" s="158" t="s">
        <v>492</v>
      </c>
      <c r="B17" s="158" t="s">
        <v>493</v>
      </c>
      <c r="C17">
        <v>245</v>
      </c>
    </row>
    <row r="18" spans="1:3" x14ac:dyDescent="0.35">
      <c r="A18" s="158" t="s">
        <v>494</v>
      </c>
      <c r="B18" s="158" t="s">
        <v>495</v>
      </c>
      <c r="C18">
        <v>238</v>
      </c>
    </row>
    <row r="19" spans="1:3" x14ac:dyDescent="0.35">
      <c r="A19" s="158" t="s">
        <v>496</v>
      </c>
      <c r="B19" s="158" t="s">
        <v>497</v>
      </c>
      <c r="C19">
        <v>239</v>
      </c>
    </row>
    <row r="20" spans="1:3" x14ac:dyDescent="0.35">
      <c r="A20" s="158" t="s">
        <v>498</v>
      </c>
      <c r="B20" s="158" t="s">
        <v>499</v>
      </c>
      <c r="C20">
        <v>185</v>
      </c>
    </row>
    <row r="22" spans="1:3" x14ac:dyDescent="0.35">
      <c r="A22" s="158" t="s">
        <v>500</v>
      </c>
      <c r="B22" s="158" t="s">
        <v>501</v>
      </c>
      <c r="C22">
        <v>237</v>
      </c>
    </row>
    <row r="23" spans="1:3" x14ac:dyDescent="0.35">
      <c r="A23" s="158" t="s">
        <v>502</v>
      </c>
      <c r="B23" s="158" t="s">
        <v>503</v>
      </c>
      <c r="C23">
        <v>229</v>
      </c>
    </row>
    <row r="24" spans="1:3" x14ac:dyDescent="0.35">
      <c r="A24" s="158" t="s">
        <v>504</v>
      </c>
      <c r="B24" s="158" t="s">
        <v>505</v>
      </c>
      <c r="C24">
        <v>229</v>
      </c>
    </row>
    <row r="26" spans="1:3" x14ac:dyDescent="0.35">
      <c r="A26" s="158" t="s">
        <v>506</v>
      </c>
      <c r="B26" s="158" t="s">
        <v>507</v>
      </c>
      <c r="C26">
        <v>233</v>
      </c>
    </row>
    <row r="27" spans="1:3" x14ac:dyDescent="0.35">
      <c r="A27" s="158" t="s">
        <v>508</v>
      </c>
      <c r="B27" s="158" t="s">
        <v>509</v>
      </c>
      <c r="C27">
        <v>226</v>
      </c>
    </row>
    <row r="28" spans="1:3" x14ac:dyDescent="0.35">
      <c r="A28" s="158" t="s">
        <v>510</v>
      </c>
      <c r="B28" s="158" t="s">
        <v>511</v>
      </c>
      <c r="C28">
        <v>225</v>
      </c>
    </row>
    <row r="30" spans="1:3" x14ac:dyDescent="0.35">
      <c r="A30" s="158" t="s">
        <v>512</v>
      </c>
      <c r="B30" s="158" t="s">
        <v>513</v>
      </c>
      <c r="C30">
        <v>231</v>
      </c>
    </row>
    <row r="31" spans="1:3" x14ac:dyDescent="0.35">
      <c r="A31" s="158" t="s">
        <v>514</v>
      </c>
      <c r="B31" s="158" t="s">
        <v>515</v>
      </c>
      <c r="C31">
        <v>221</v>
      </c>
    </row>
    <row r="32" spans="1:3" x14ac:dyDescent="0.35">
      <c r="A32" s="158" t="s">
        <v>516</v>
      </c>
      <c r="B32" s="158" t="s">
        <v>517</v>
      </c>
      <c r="C32">
        <v>206</v>
      </c>
    </row>
    <row r="35" spans="1:7" x14ac:dyDescent="0.35">
      <c r="A35" s="192" t="s">
        <v>472</v>
      </c>
      <c r="B35" s="193"/>
      <c r="C35" s="193"/>
      <c r="D35" s="193"/>
      <c r="E35" s="193"/>
      <c r="F35" s="193"/>
      <c r="G35" s="193"/>
    </row>
    <row r="36" spans="1:7" x14ac:dyDescent="0.35">
      <c r="A36" s="192" t="s">
        <v>518</v>
      </c>
      <c r="B36" s="193"/>
      <c r="C36" s="193"/>
      <c r="D36" s="193"/>
      <c r="E36" s="193"/>
      <c r="F36" s="193"/>
      <c r="G36" s="193"/>
    </row>
    <row r="38" spans="1:7" x14ac:dyDescent="0.35">
      <c r="B38" s="158" t="s">
        <v>474</v>
      </c>
      <c r="C38" s="158" t="s">
        <v>475</v>
      </c>
      <c r="D38" s="158" t="s">
        <v>476</v>
      </c>
      <c r="E38" s="158" t="s">
        <v>477</v>
      </c>
    </row>
    <row r="39" spans="1:7" x14ac:dyDescent="0.35">
      <c r="A39" s="158" t="s">
        <v>478</v>
      </c>
      <c r="B39" s="158" t="s">
        <v>519</v>
      </c>
      <c r="C39">
        <v>245</v>
      </c>
      <c r="D39">
        <v>24</v>
      </c>
      <c r="E39">
        <v>269</v>
      </c>
    </row>
    <row r="40" spans="1:7" x14ac:dyDescent="0.35">
      <c r="A40" s="158" t="s">
        <v>480</v>
      </c>
      <c r="B40" s="158" t="s">
        <v>520</v>
      </c>
      <c r="C40">
        <v>237</v>
      </c>
      <c r="D40">
        <v>23</v>
      </c>
      <c r="E40">
        <v>260</v>
      </c>
    </row>
    <row r="41" spans="1:7" x14ac:dyDescent="0.35">
      <c r="A41" s="158" t="s">
        <v>482</v>
      </c>
      <c r="B41" s="158" t="s">
        <v>521</v>
      </c>
      <c r="C41">
        <v>235</v>
      </c>
      <c r="D41">
        <v>24</v>
      </c>
      <c r="E41">
        <v>259</v>
      </c>
    </row>
    <row r="43" spans="1:7" x14ac:dyDescent="0.35">
      <c r="A43" s="158" t="s">
        <v>484</v>
      </c>
      <c r="B43" s="158" t="s">
        <v>522</v>
      </c>
      <c r="C43">
        <v>233</v>
      </c>
      <c r="D43">
        <v>25</v>
      </c>
      <c r="E43">
        <v>256</v>
      </c>
    </row>
    <row r="44" spans="1:7" x14ac:dyDescent="0.35">
      <c r="A44" s="158" t="s">
        <v>480</v>
      </c>
      <c r="B44" s="158" t="s">
        <v>523</v>
      </c>
      <c r="C44">
        <v>229</v>
      </c>
      <c r="D44">
        <v>21</v>
      </c>
      <c r="E44">
        <v>250</v>
      </c>
    </row>
    <row r="45" spans="1:7" x14ac:dyDescent="0.35">
      <c r="A45" s="158" t="s">
        <v>482</v>
      </c>
      <c r="B45" s="158" t="s">
        <v>524</v>
      </c>
      <c r="C45">
        <v>224</v>
      </c>
      <c r="D45">
        <v>23</v>
      </c>
      <c r="E45">
        <v>247</v>
      </c>
    </row>
    <row r="48" spans="1:7" x14ac:dyDescent="0.35">
      <c r="A48" s="158" t="s">
        <v>494</v>
      </c>
      <c r="B48" s="158" t="s">
        <v>525</v>
      </c>
      <c r="C48">
        <v>216</v>
      </c>
    </row>
    <row r="49" spans="1:21" x14ac:dyDescent="0.35">
      <c r="A49" s="158" t="s">
        <v>496</v>
      </c>
      <c r="B49" s="158" t="s">
        <v>526</v>
      </c>
      <c r="C49">
        <v>212</v>
      </c>
    </row>
    <row r="52" spans="1:21" x14ac:dyDescent="0.35">
      <c r="A52" s="158" t="s">
        <v>506</v>
      </c>
      <c r="B52" s="158" t="s">
        <v>527</v>
      </c>
      <c r="C52">
        <v>211</v>
      </c>
    </row>
    <row r="53" spans="1:21" x14ac:dyDescent="0.35">
      <c r="A53" s="158"/>
    </row>
    <row r="55" spans="1:21" x14ac:dyDescent="0.35">
      <c r="A55" s="158" t="s">
        <v>512</v>
      </c>
      <c r="B55" s="158" t="s">
        <v>528</v>
      </c>
      <c r="C55">
        <v>200</v>
      </c>
    </row>
    <row r="56" spans="1:21" x14ac:dyDescent="0.35">
      <c r="A56" s="158" t="s">
        <v>514</v>
      </c>
      <c r="B56" s="158" t="s">
        <v>529</v>
      </c>
      <c r="C56">
        <v>198</v>
      </c>
    </row>
    <row r="57" spans="1:21" x14ac:dyDescent="0.35">
      <c r="A57" s="158" t="s">
        <v>516</v>
      </c>
      <c r="B57" s="158" t="s">
        <v>530</v>
      </c>
      <c r="C57">
        <v>175</v>
      </c>
    </row>
    <row r="59" spans="1:21" ht="25" x14ac:dyDescent="0.5">
      <c r="A59" s="194" t="s">
        <v>531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</row>
    <row r="60" spans="1:21" ht="18.5" thickBot="1" x14ac:dyDescent="0.45">
      <c r="A60" s="188" t="s">
        <v>532</v>
      </c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</row>
    <row r="61" spans="1:21" x14ac:dyDescent="0.35">
      <c r="A61" s="159" t="s">
        <v>276</v>
      </c>
      <c r="B61" s="160" t="s">
        <v>277</v>
      </c>
      <c r="C61" s="160" t="s">
        <v>206</v>
      </c>
      <c r="D61" s="160" t="s">
        <v>533</v>
      </c>
      <c r="E61" s="160" t="s">
        <v>262</v>
      </c>
      <c r="F61" s="160" t="s">
        <v>279</v>
      </c>
      <c r="G61" s="160" t="s">
        <v>427</v>
      </c>
      <c r="H61" s="160" t="s">
        <v>428</v>
      </c>
      <c r="I61" s="160" t="s">
        <v>429</v>
      </c>
      <c r="J61" s="160" t="s">
        <v>431</v>
      </c>
      <c r="K61" s="160" t="s">
        <v>534</v>
      </c>
      <c r="L61" s="160" t="s">
        <v>432</v>
      </c>
      <c r="M61" s="160" t="s">
        <v>433</v>
      </c>
      <c r="N61" s="160" t="s">
        <v>535</v>
      </c>
      <c r="O61" s="160" t="s">
        <v>536</v>
      </c>
      <c r="P61" s="160" t="s">
        <v>537</v>
      </c>
      <c r="Q61" s="160" t="s">
        <v>538</v>
      </c>
      <c r="R61" s="160" t="s">
        <v>539</v>
      </c>
      <c r="S61" s="160" t="s">
        <v>434</v>
      </c>
      <c r="T61" s="160" t="s">
        <v>436</v>
      </c>
      <c r="U61" s="160" t="s">
        <v>434</v>
      </c>
    </row>
    <row r="62" spans="1:21" ht="16" customHeight="1" x14ac:dyDescent="0.35">
      <c r="A62" s="161" t="s">
        <v>540</v>
      </c>
      <c r="B62" s="162" t="s">
        <v>541</v>
      </c>
      <c r="C62" s="163">
        <v>68</v>
      </c>
      <c r="D62" s="163" t="s">
        <v>542</v>
      </c>
      <c r="E62" t="s">
        <v>316</v>
      </c>
      <c r="F62" t="s">
        <v>47</v>
      </c>
      <c r="G62" s="164">
        <v>25</v>
      </c>
      <c r="H62" s="164">
        <v>25</v>
      </c>
      <c r="I62">
        <v>24</v>
      </c>
      <c r="J62" s="164">
        <v>25</v>
      </c>
      <c r="K62">
        <f t="shared" ref="K62:K77" si="0">SUM(G62:J62)</f>
        <v>99</v>
      </c>
      <c r="L62" s="164">
        <v>25</v>
      </c>
      <c r="M62" s="164">
        <v>25</v>
      </c>
      <c r="N62" s="164">
        <v>25</v>
      </c>
      <c r="O62" s="158">
        <v>23</v>
      </c>
      <c r="P62">
        <f t="shared" ref="P62:P77" si="1">SUM(K62:O62)</f>
        <v>197</v>
      </c>
      <c r="Q62" s="158">
        <v>24</v>
      </c>
      <c r="R62" s="158">
        <v>24</v>
      </c>
      <c r="S62">
        <f t="shared" ref="S62:S77" si="2">SUM(P62:R62)</f>
        <v>245</v>
      </c>
      <c r="T62">
        <v>24</v>
      </c>
      <c r="U62">
        <f>SUM(S62:T62)</f>
        <v>269</v>
      </c>
    </row>
    <row r="63" spans="1:21" ht="16" customHeight="1" x14ac:dyDescent="0.35">
      <c r="A63" s="165" t="s">
        <v>155</v>
      </c>
      <c r="B63" s="166" t="s">
        <v>34</v>
      </c>
      <c r="C63" s="167">
        <v>32</v>
      </c>
      <c r="D63" s="167" t="s">
        <v>542</v>
      </c>
      <c r="F63" t="s">
        <v>47</v>
      </c>
      <c r="G63">
        <v>23</v>
      </c>
      <c r="H63" s="164">
        <v>25</v>
      </c>
      <c r="I63">
        <v>23</v>
      </c>
      <c r="J63">
        <v>23</v>
      </c>
      <c r="K63">
        <f t="shared" si="0"/>
        <v>94</v>
      </c>
      <c r="L63">
        <v>24</v>
      </c>
      <c r="M63">
        <v>24</v>
      </c>
      <c r="N63">
        <v>24</v>
      </c>
      <c r="O63">
        <v>24</v>
      </c>
      <c r="P63">
        <f t="shared" si="1"/>
        <v>190</v>
      </c>
      <c r="Q63">
        <v>23</v>
      </c>
      <c r="R63">
        <v>24</v>
      </c>
      <c r="S63">
        <f t="shared" si="2"/>
        <v>237</v>
      </c>
      <c r="T63">
        <v>23</v>
      </c>
      <c r="U63">
        <f t="shared" ref="U63:U77" si="3">SUM(S63:T63)</f>
        <v>260</v>
      </c>
    </row>
    <row r="64" spans="1:21" ht="16" customHeight="1" x14ac:dyDescent="0.35">
      <c r="A64" s="165" t="s">
        <v>543</v>
      </c>
      <c r="B64" s="166" t="s">
        <v>16</v>
      </c>
      <c r="C64" s="167">
        <v>52</v>
      </c>
      <c r="D64" s="167" t="s">
        <v>542</v>
      </c>
      <c r="F64" t="s">
        <v>47</v>
      </c>
      <c r="G64" s="164">
        <v>25</v>
      </c>
      <c r="H64">
        <v>21</v>
      </c>
      <c r="I64">
        <v>24</v>
      </c>
      <c r="J64" s="164">
        <v>25</v>
      </c>
      <c r="K64">
        <f t="shared" si="0"/>
        <v>95</v>
      </c>
      <c r="L64">
        <v>24</v>
      </c>
      <c r="M64">
        <v>23</v>
      </c>
      <c r="N64">
        <v>24</v>
      </c>
      <c r="O64">
        <v>24</v>
      </c>
      <c r="P64">
        <f t="shared" si="1"/>
        <v>190</v>
      </c>
      <c r="Q64">
        <v>23</v>
      </c>
      <c r="R64">
        <v>22</v>
      </c>
      <c r="S64">
        <f t="shared" si="2"/>
        <v>235</v>
      </c>
      <c r="T64">
        <v>24</v>
      </c>
      <c r="U64">
        <f t="shared" si="3"/>
        <v>259</v>
      </c>
    </row>
    <row r="65" spans="1:21" ht="16" customHeight="1" x14ac:dyDescent="0.35">
      <c r="A65" s="165" t="s">
        <v>544</v>
      </c>
      <c r="B65" s="166" t="s">
        <v>545</v>
      </c>
      <c r="C65" s="167">
        <v>46</v>
      </c>
      <c r="D65" s="167" t="s">
        <v>542</v>
      </c>
      <c r="E65" t="s">
        <v>10</v>
      </c>
      <c r="F65" t="s">
        <v>47</v>
      </c>
      <c r="G65">
        <v>24</v>
      </c>
      <c r="H65">
        <v>24</v>
      </c>
      <c r="I65">
        <v>24</v>
      </c>
      <c r="J65">
        <v>24</v>
      </c>
      <c r="K65">
        <f t="shared" si="0"/>
        <v>96</v>
      </c>
      <c r="L65">
        <v>21</v>
      </c>
      <c r="M65">
        <v>24</v>
      </c>
      <c r="N65">
        <v>23</v>
      </c>
      <c r="O65">
        <v>23</v>
      </c>
      <c r="P65">
        <f t="shared" si="1"/>
        <v>187</v>
      </c>
      <c r="Q65">
        <v>23</v>
      </c>
      <c r="R65">
        <v>23</v>
      </c>
      <c r="S65">
        <f t="shared" si="2"/>
        <v>233</v>
      </c>
      <c r="T65" s="164">
        <v>25</v>
      </c>
      <c r="U65">
        <f t="shared" si="3"/>
        <v>258</v>
      </c>
    </row>
    <row r="66" spans="1:21" ht="16" customHeight="1" x14ac:dyDescent="0.35">
      <c r="A66" s="165" t="s">
        <v>462</v>
      </c>
      <c r="B66" s="166" t="s">
        <v>546</v>
      </c>
      <c r="C66" s="167">
        <v>66</v>
      </c>
      <c r="D66" s="168" t="s">
        <v>542</v>
      </c>
      <c r="E66" t="s">
        <v>10</v>
      </c>
      <c r="F66" t="s">
        <v>27</v>
      </c>
      <c r="G66" s="164">
        <v>25</v>
      </c>
      <c r="H66">
        <v>24</v>
      </c>
      <c r="I66">
        <v>22</v>
      </c>
      <c r="J66">
        <v>23</v>
      </c>
      <c r="K66">
        <f t="shared" si="0"/>
        <v>94</v>
      </c>
      <c r="L66">
        <v>21</v>
      </c>
      <c r="M66">
        <v>22</v>
      </c>
      <c r="N66">
        <v>23</v>
      </c>
      <c r="O66">
        <v>23</v>
      </c>
      <c r="P66">
        <f t="shared" si="1"/>
        <v>183</v>
      </c>
      <c r="Q66">
        <v>23</v>
      </c>
      <c r="R66">
        <v>23</v>
      </c>
      <c r="S66">
        <f t="shared" si="2"/>
        <v>229</v>
      </c>
      <c r="T66">
        <v>22</v>
      </c>
      <c r="U66">
        <f t="shared" si="3"/>
        <v>251</v>
      </c>
    </row>
    <row r="67" spans="1:21" ht="16" customHeight="1" x14ac:dyDescent="0.35">
      <c r="A67" s="165" t="s">
        <v>547</v>
      </c>
      <c r="B67" s="166" t="s">
        <v>104</v>
      </c>
      <c r="C67" s="167">
        <v>33</v>
      </c>
      <c r="D67" s="167" t="s">
        <v>542</v>
      </c>
      <c r="E67" t="s">
        <v>548</v>
      </c>
      <c r="F67" t="s">
        <v>47</v>
      </c>
      <c r="G67">
        <v>20</v>
      </c>
      <c r="H67">
        <v>22</v>
      </c>
      <c r="I67">
        <v>23</v>
      </c>
      <c r="J67">
        <v>20</v>
      </c>
      <c r="K67">
        <f t="shared" si="0"/>
        <v>85</v>
      </c>
      <c r="L67">
        <v>22</v>
      </c>
      <c r="M67">
        <v>22</v>
      </c>
      <c r="N67">
        <v>24</v>
      </c>
      <c r="O67">
        <v>24</v>
      </c>
      <c r="P67">
        <f t="shared" si="1"/>
        <v>177</v>
      </c>
      <c r="Q67">
        <v>23</v>
      </c>
      <c r="R67">
        <v>24</v>
      </c>
      <c r="S67">
        <f t="shared" si="2"/>
        <v>224</v>
      </c>
      <c r="T67">
        <v>23</v>
      </c>
      <c r="U67">
        <f t="shared" si="3"/>
        <v>247</v>
      </c>
    </row>
    <row r="68" spans="1:21" ht="16" customHeight="1" x14ac:dyDescent="0.35">
      <c r="A68" s="165" t="s">
        <v>549</v>
      </c>
      <c r="B68" s="166" t="s">
        <v>550</v>
      </c>
      <c r="C68" s="167">
        <v>127</v>
      </c>
      <c r="D68" s="167" t="s">
        <v>542</v>
      </c>
      <c r="E68" t="s">
        <v>548</v>
      </c>
      <c r="F68" t="s">
        <v>14</v>
      </c>
      <c r="G68">
        <v>23</v>
      </c>
      <c r="H68">
        <v>22</v>
      </c>
      <c r="I68">
        <v>21</v>
      </c>
      <c r="J68">
        <v>18</v>
      </c>
      <c r="K68">
        <f t="shared" si="0"/>
        <v>84</v>
      </c>
      <c r="L68">
        <v>21</v>
      </c>
      <c r="M68">
        <v>22</v>
      </c>
      <c r="N68">
        <v>22</v>
      </c>
      <c r="O68">
        <v>21</v>
      </c>
      <c r="P68">
        <f t="shared" si="1"/>
        <v>170</v>
      </c>
      <c r="Q68">
        <v>24</v>
      </c>
      <c r="R68">
        <v>22</v>
      </c>
      <c r="S68">
        <f t="shared" si="2"/>
        <v>216</v>
      </c>
      <c r="U68">
        <f t="shared" si="3"/>
        <v>216</v>
      </c>
    </row>
    <row r="69" spans="1:21" ht="16" customHeight="1" x14ac:dyDescent="0.35">
      <c r="A69" s="165" t="s">
        <v>551</v>
      </c>
      <c r="B69" s="166" t="s">
        <v>552</v>
      </c>
      <c r="C69" s="167">
        <v>177</v>
      </c>
      <c r="D69" s="167" t="s">
        <v>542</v>
      </c>
      <c r="E69" t="s">
        <v>119</v>
      </c>
      <c r="F69" t="s">
        <v>37</v>
      </c>
      <c r="G69">
        <v>22</v>
      </c>
      <c r="H69">
        <v>20</v>
      </c>
      <c r="I69">
        <v>24</v>
      </c>
      <c r="J69">
        <v>22</v>
      </c>
      <c r="K69">
        <f t="shared" si="0"/>
        <v>88</v>
      </c>
      <c r="L69">
        <v>18</v>
      </c>
      <c r="M69">
        <v>22</v>
      </c>
      <c r="N69" s="164">
        <v>25</v>
      </c>
      <c r="O69">
        <v>17</v>
      </c>
      <c r="P69">
        <f t="shared" si="1"/>
        <v>170</v>
      </c>
      <c r="Q69">
        <v>21</v>
      </c>
      <c r="R69">
        <v>21</v>
      </c>
      <c r="S69">
        <f t="shared" si="2"/>
        <v>212</v>
      </c>
      <c r="U69">
        <f t="shared" si="3"/>
        <v>212</v>
      </c>
    </row>
    <row r="70" spans="1:21" ht="16" customHeight="1" x14ac:dyDescent="0.35">
      <c r="A70" s="165" t="s">
        <v>553</v>
      </c>
      <c r="B70" s="166" t="s">
        <v>85</v>
      </c>
      <c r="C70" s="167">
        <v>28</v>
      </c>
      <c r="D70" s="167" t="s">
        <v>542</v>
      </c>
      <c r="E70" t="s">
        <v>316</v>
      </c>
      <c r="F70" t="s">
        <v>37</v>
      </c>
      <c r="G70">
        <v>20</v>
      </c>
      <c r="H70">
        <v>17</v>
      </c>
      <c r="I70">
        <v>17</v>
      </c>
      <c r="J70">
        <v>22</v>
      </c>
      <c r="K70">
        <f t="shared" si="0"/>
        <v>76</v>
      </c>
      <c r="L70">
        <v>21</v>
      </c>
      <c r="M70">
        <v>22</v>
      </c>
      <c r="N70">
        <v>23</v>
      </c>
      <c r="O70">
        <v>24</v>
      </c>
      <c r="P70">
        <f t="shared" si="1"/>
        <v>166</v>
      </c>
      <c r="Q70">
        <v>21</v>
      </c>
      <c r="R70">
        <v>24</v>
      </c>
      <c r="S70">
        <f t="shared" si="2"/>
        <v>211</v>
      </c>
      <c r="U70">
        <f t="shared" si="3"/>
        <v>211</v>
      </c>
    </row>
    <row r="71" spans="1:21" ht="16" customHeight="1" x14ac:dyDescent="0.35">
      <c r="A71" s="165" t="s">
        <v>148</v>
      </c>
      <c r="B71" s="166" t="s">
        <v>554</v>
      </c>
      <c r="C71" s="167">
        <v>146</v>
      </c>
      <c r="D71" s="167" t="s">
        <v>542</v>
      </c>
      <c r="E71" t="s">
        <v>119</v>
      </c>
      <c r="F71" t="s">
        <v>27</v>
      </c>
      <c r="G71">
        <v>21</v>
      </c>
      <c r="H71">
        <v>22</v>
      </c>
      <c r="I71">
        <v>20</v>
      </c>
      <c r="J71">
        <v>20</v>
      </c>
      <c r="K71">
        <f t="shared" si="0"/>
        <v>83</v>
      </c>
      <c r="L71">
        <v>20</v>
      </c>
      <c r="M71">
        <v>22</v>
      </c>
      <c r="N71">
        <v>20</v>
      </c>
      <c r="O71">
        <v>20</v>
      </c>
      <c r="P71">
        <f t="shared" si="1"/>
        <v>165</v>
      </c>
      <c r="Q71">
        <v>15</v>
      </c>
      <c r="R71">
        <v>20</v>
      </c>
      <c r="S71">
        <f t="shared" si="2"/>
        <v>200</v>
      </c>
      <c r="U71">
        <f t="shared" si="3"/>
        <v>200</v>
      </c>
    </row>
    <row r="72" spans="1:21" ht="16" customHeight="1" x14ac:dyDescent="0.35">
      <c r="A72" s="165" t="s">
        <v>555</v>
      </c>
      <c r="B72" s="166" t="s">
        <v>556</v>
      </c>
      <c r="C72" s="167">
        <v>99</v>
      </c>
      <c r="D72" s="167" t="s">
        <v>542</v>
      </c>
      <c r="E72" t="s">
        <v>119</v>
      </c>
      <c r="F72" t="s">
        <v>14</v>
      </c>
      <c r="G72">
        <v>19</v>
      </c>
      <c r="H72">
        <v>22</v>
      </c>
      <c r="I72">
        <v>19</v>
      </c>
      <c r="J72">
        <v>17</v>
      </c>
      <c r="K72">
        <f t="shared" si="0"/>
        <v>77</v>
      </c>
      <c r="L72">
        <v>18</v>
      </c>
      <c r="M72">
        <v>21</v>
      </c>
      <c r="N72">
        <v>20</v>
      </c>
      <c r="O72">
        <v>20</v>
      </c>
      <c r="P72">
        <f t="shared" si="1"/>
        <v>156</v>
      </c>
      <c r="Q72">
        <v>22</v>
      </c>
      <c r="R72">
        <v>20</v>
      </c>
      <c r="S72">
        <f t="shared" si="2"/>
        <v>198</v>
      </c>
      <c r="U72">
        <f t="shared" si="3"/>
        <v>198</v>
      </c>
    </row>
    <row r="73" spans="1:21" ht="16" customHeight="1" x14ac:dyDescent="0.35">
      <c r="A73" s="165" t="s">
        <v>557</v>
      </c>
      <c r="B73" s="166" t="s">
        <v>558</v>
      </c>
      <c r="C73" s="167">
        <v>89</v>
      </c>
      <c r="D73" s="167" t="s">
        <v>542</v>
      </c>
      <c r="E73" t="s">
        <v>119</v>
      </c>
      <c r="F73" t="s">
        <v>37</v>
      </c>
      <c r="G73">
        <v>19</v>
      </c>
      <c r="H73">
        <v>19</v>
      </c>
      <c r="I73">
        <v>22</v>
      </c>
      <c r="J73">
        <v>17</v>
      </c>
      <c r="K73">
        <f t="shared" si="0"/>
        <v>77</v>
      </c>
      <c r="L73">
        <v>21</v>
      </c>
      <c r="M73">
        <v>19</v>
      </c>
      <c r="N73">
        <v>22</v>
      </c>
      <c r="O73">
        <v>19</v>
      </c>
      <c r="P73">
        <f t="shared" si="1"/>
        <v>158</v>
      </c>
      <c r="Q73">
        <v>20</v>
      </c>
      <c r="R73">
        <v>20</v>
      </c>
      <c r="S73">
        <f t="shared" si="2"/>
        <v>198</v>
      </c>
      <c r="U73">
        <f t="shared" si="3"/>
        <v>198</v>
      </c>
    </row>
    <row r="74" spans="1:21" ht="16" customHeight="1" x14ac:dyDescent="0.35">
      <c r="A74" s="165" t="s">
        <v>559</v>
      </c>
      <c r="B74" s="166" t="s">
        <v>560</v>
      </c>
      <c r="C74" s="167">
        <v>26</v>
      </c>
      <c r="D74" s="167" t="s">
        <v>542</v>
      </c>
      <c r="E74" t="s">
        <v>119</v>
      </c>
      <c r="F74" t="s">
        <v>37</v>
      </c>
      <c r="G74">
        <v>21</v>
      </c>
      <c r="H74">
        <v>21</v>
      </c>
      <c r="I74">
        <v>19</v>
      </c>
      <c r="J74">
        <v>14</v>
      </c>
      <c r="K74">
        <f t="shared" si="0"/>
        <v>75</v>
      </c>
      <c r="L74">
        <v>23</v>
      </c>
      <c r="M74">
        <v>20</v>
      </c>
      <c r="N74">
        <v>18</v>
      </c>
      <c r="O74">
        <v>18</v>
      </c>
      <c r="P74">
        <f t="shared" si="1"/>
        <v>154</v>
      </c>
      <c r="Q74">
        <v>21</v>
      </c>
      <c r="R74">
        <v>20</v>
      </c>
      <c r="S74">
        <f t="shared" si="2"/>
        <v>195</v>
      </c>
      <c r="U74">
        <f t="shared" si="3"/>
        <v>195</v>
      </c>
    </row>
    <row r="75" spans="1:21" ht="16" customHeight="1" x14ac:dyDescent="0.35">
      <c r="A75" s="165" t="s">
        <v>561</v>
      </c>
      <c r="B75" s="166" t="s">
        <v>562</v>
      </c>
      <c r="C75" s="167">
        <v>25</v>
      </c>
      <c r="D75" s="167" t="s">
        <v>542</v>
      </c>
      <c r="E75" t="s">
        <v>119</v>
      </c>
      <c r="F75" t="s">
        <v>14</v>
      </c>
      <c r="G75">
        <v>18</v>
      </c>
      <c r="H75">
        <v>13</v>
      </c>
      <c r="I75">
        <v>20</v>
      </c>
      <c r="J75">
        <v>16</v>
      </c>
      <c r="K75">
        <f t="shared" si="0"/>
        <v>67</v>
      </c>
      <c r="L75">
        <v>13</v>
      </c>
      <c r="M75">
        <v>19</v>
      </c>
      <c r="N75">
        <v>21</v>
      </c>
      <c r="O75">
        <v>20</v>
      </c>
      <c r="P75">
        <f t="shared" si="1"/>
        <v>140</v>
      </c>
      <c r="Q75">
        <v>15</v>
      </c>
      <c r="R75">
        <v>20</v>
      </c>
      <c r="S75">
        <f t="shared" si="2"/>
        <v>175</v>
      </c>
      <c r="U75">
        <f t="shared" si="3"/>
        <v>175</v>
      </c>
    </row>
    <row r="76" spans="1:21" ht="16" customHeight="1" x14ac:dyDescent="0.35">
      <c r="A76" s="165" t="s">
        <v>563</v>
      </c>
      <c r="B76" s="166" t="s">
        <v>564</v>
      </c>
      <c r="C76" s="167">
        <v>185</v>
      </c>
      <c r="D76" s="167" t="s">
        <v>542</v>
      </c>
      <c r="E76" t="s">
        <v>10</v>
      </c>
      <c r="F76" t="s">
        <v>14</v>
      </c>
      <c r="G76">
        <v>16</v>
      </c>
      <c r="H76">
        <v>19</v>
      </c>
      <c r="I76">
        <v>18</v>
      </c>
      <c r="J76">
        <v>17</v>
      </c>
      <c r="K76">
        <f t="shared" si="0"/>
        <v>70</v>
      </c>
      <c r="L76">
        <v>17</v>
      </c>
      <c r="M76">
        <v>18</v>
      </c>
      <c r="N76">
        <v>18</v>
      </c>
      <c r="O76">
        <v>18</v>
      </c>
      <c r="P76">
        <f t="shared" si="1"/>
        <v>141</v>
      </c>
      <c r="Q76">
        <v>18</v>
      </c>
      <c r="R76">
        <v>15</v>
      </c>
      <c r="S76">
        <f t="shared" si="2"/>
        <v>174</v>
      </c>
      <c r="U76">
        <f t="shared" si="3"/>
        <v>174</v>
      </c>
    </row>
    <row r="77" spans="1:21" ht="16" customHeight="1" x14ac:dyDescent="0.35">
      <c r="A77" s="169" t="s">
        <v>565</v>
      </c>
      <c r="B77" s="170" t="s">
        <v>566</v>
      </c>
      <c r="C77" s="171">
        <v>106</v>
      </c>
      <c r="D77" s="171" t="s">
        <v>542</v>
      </c>
      <c r="E77" t="s">
        <v>10</v>
      </c>
      <c r="F77" t="s">
        <v>14</v>
      </c>
      <c r="G77">
        <v>12</v>
      </c>
      <c r="H77">
        <v>17</v>
      </c>
      <c r="I77">
        <v>14</v>
      </c>
      <c r="J77">
        <v>15</v>
      </c>
      <c r="K77">
        <f t="shared" si="0"/>
        <v>58</v>
      </c>
      <c r="L77">
        <v>13</v>
      </c>
      <c r="M77">
        <v>14</v>
      </c>
      <c r="N77">
        <v>17</v>
      </c>
      <c r="O77">
        <v>18</v>
      </c>
      <c r="P77">
        <f t="shared" si="1"/>
        <v>120</v>
      </c>
      <c r="Q77">
        <v>15</v>
      </c>
      <c r="R77">
        <v>14</v>
      </c>
      <c r="S77">
        <f t="shared" si="2"/>
        <v>149</v>
      </c>
      <c r="U77">
        <f t="shared" si="3"/>
        <v>149</v>
      </c>
    </row>
    <row r="78" spans="1:21" ht="18.5" thickBot="1" x14ac:dyDescent="0.45">
      <c r="A78" s="188" t="s">
        <v>567</v>
      </c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</row>
    <row r="79" spans="1:21" x14ac:dyDescent="0.35">
      <c r="A79" s="159" t="s">
        <v>276</v>
      </c>
      <c r="B79" s="160" t="s">
        <v>277</v>
      </c>
      <c r="C79" s="160" t="s">
        <v>206</v>
      </c>
      <c r="D79" s="160" t="s">
        <v>533</v>
      </c>
      <c r="E79" s="160" t="s">
        <v>262</v>
      </c>
      <c r="F79" s="160" t="s">
        <v>279</v>
      </c>
      <c r="G79" s="160" t="s">
        <v>427</v>
      </c>
      <c r="H79" s="160" t="s">
        <v>428</v>
      </c>
      <c r="I79" s="160" t="s">
        <v>429</v>
      </c>
      <c r="J79" s="160" t="s">
        <v>431</v>
      </c>
      <c r="K79" s="160" t="s">
        <v>534</v>
      </c>
      <c r="L79" s="160" t="s">
        <v>432</v>
      </c>
      <c r="M79" s="160" t="s">
        <v>433</v>
      </c>
      <c r="N79" s="160" t="s">
        <v>535</v>
      </c>
      <c r="O79" s="160" t="s">
        <v>536</v>
      </c>
      <c r="P79" s="160" t="s">
        <v>537</v>
      </c>
      <c r="Q79" s="160" t="s">
        <v>538</v>
      </c>
      <c r="R79" s="160" t="s">
        <v>539</v>
      </c>
      <c r="S79" s="160" t="s">
        <v>434</v>
      </c>
      <c r="T79" s="160" t="s">
        <v>436</v>
      </c>
      <c r="U79" s="160" t="s">
        <v>434</v>
      </c>
    </row>
    <row r="80" spans="1:21" ht="16" customHeight="1" x14ac:dyDescent="0.35">
      <c r="A80" s="165" t="s">
        <v>544</v>
      </c>
      <c r="B80" s="166" t="s">
        <v>545</v>
      </c>
      <c r="C80" s="167">
        <v>46</v>
      </c>
      <c r="D80" s="167" t="s">
        <v>542</v>
      </c>
      <c r="E80" t="s">
        <v>10</v>
      </c>
      <c r="F80" t="s">
        <v>47</v>
      </c>
      <c r="G80">
        <v>24</v>
      </c>
      <c r="H80">
        <v>24</v>
      </c>
      <c r="I80">
        <v>24</v>
      </c>
      <c r="J80">
        <v>24</v>
      </c>
      <c r="K80">
        <f t="shared" ref="K80:K91" si="4">SUM(G80:J80)</f>
        <v>96</v>
      </c>
      <c r="L80">
        <v>21</v>
      </c>
      <c r="M80">
        <v>24</v>
      </c>
      <c r="N80">
        <v>23</v>
      </c>
      <c r="O80">
        <v>23</v>
      </c>
      <c r="P80">
        <f t="shared" ref="P80:P91" si="5">SUM(K80:O80)</f>
        <v>187</v>
      </c>
      <c r="Q80">
        <v>23</v>
      </c>
      <c r="R80">
        <v>23</v>
      </c>
      <c r="S80">
        <f t="shared" ref="S80:S91" si="6">SUM(P80:R80)</f>
        <v>233</v>
      </c>
      <c r="T80" s="164">
        <v>25</v>
      </c>
      <c r="U80">
        <f t="shared" ref="U80:U91" si="7">SUM(S80:T80)</f>
        <v>258</v>
      </c>
    </row>
    <row r="81" spans="1:21" ht="16" customHeight="1" x14ac:dyDescent="0.35">
      <c r="A81" s="165" t="s">
        <v>462</v>
      </c>
      <c r="B81" s="166" t="s">
        <v>546</v>
      </c>
      <c r="C81" s="167">
        <v>66</v>
      </c>
      <c r="D81" s="168" t="s">
        <v>542</v>
      </c>
      <c r="E81" t="s">
        <v>10</v>
      </c>
      <c r="F81" t="s">
        <v>27</v>
      </c>
      <c r="G81" s="164">
        <v>25</v>
      </c>
      <c r="H81">
        <v>24</v>
      </c>
      <c r="I81">
        <v>22</v>
      </c>
      <c r="J81">
        <v>23</v>
      </c>
      <c r="K81">
        <f t="shared" si="4"/>
        <v>94</v>
      </c>
      <c r="L81">
        <v>21</v>
      </c>
      <c r="M81">
        <v>22</v>
      </c>
      <c r="N81">
        <v>23</v>
      </c>
      <c r="O81">
        <v>23</v>
      </c>
      <c r="P81">
        <f t="shared" si="5"/>
        <v>183</v>
      </c>
      <c r="Q81">
        <v>23</v>
      </c>
      <c r="R81">
        <v>23</v>
      </c>
      <c r="S81">
        <f t="shared" si="6"/>
        <v>229</v>
      </c>
      <c r="T81">
        <v>21</v>
      </c>
      <c r="U81">
        <f t="shared" si="7"/>
        <v>250</v>
      </c>
    </row>
    <row r="82" spans="1:21" ht="16" customHeight="1" x14ac:dyDescent="0.35">
      <c r="A82" s="165" t="s">
        <v>547</v>
      </c>
      <c r="B82" s="166" t="s">
        <v>104</v>
      </c>
      <c r="C82" s="167">
        <v>33</v>
      </c>
      <c r="D82" s="167" t="s">
        <v>542</v>
      </c>
      <c r="E82" t="s">
        <v>548</v>
      </c>
      <c r="F82" t="s">
        <v>47</v>
      </c>
      <c r="G82">
        <v>20</v>
      </c>
      <c r="H82">
        <v>22</v>
      </c>
      <c r="I82">
        <v>23</v>
      </c>
      <c r="J82">
        <v>20</v>
      </c>
      <c r="K82">
        <f t="shared" si="4"/>
        <v>85</v>
      </c>
      <c r="L82">
        <v>22</v>
      </c>
      <c r="M82">
        <v>22</v>
      </c>
      <c r="N82">
        <v>24</v>
      </c>
      <c r="O82">
        <v>24</v>
      </c>
      <c r="P82">
        <f t="shared" si="5"/>
        <v>177</v>
      </c>
      <c r="Q82">
        <v>23</v>
      </c>
      <c r="R82">
        <v>24</v>
      </c>
      <c r="S82">
        <f t="shared" si="6"/>
        <v>224</v>
      </c>
      <c r="T82">
        <v>23</v>
      </c>
      <c r="U82">
        <f t="shared" si="7"/>
        <v>247</v>
      </c>
    </row>
    <row r="83" spans="1:21" ht="16" customHeight="1" x14ac:dyDescent="0.35">
      <c r="A83" s="165" t="s">
        <v>549</v>
      </c>
      <c r="B83" s="166" t="s">
        <v>550</v>
      </c>
      <c r="C83" s="167">
        <v>127</v>
      </c>
      <c r="D83" s="167" t="s">
        <v>542</v>
      </c>
      <c r="E83" t="s">
        <v>548</v>
      </c>
      <c r="F83" t="s">
        <v>14</v>
      </c>
      <c r="G83">
        <v>23</v>
      </c>
      <c r="H83">
        <v>22</v>
      </c>
      <c r="I83">
        <v>21</v>
      </c>
      <c r="J83">
        <v>18</v>
      </c>
      <c r="K83">
        <f t="shared" si="4"/>
        <v>84</v>
      </c>
      <c r="L83">
        <v>21</v>
      </c>
      <c r="M83">
        <v>22</v>
      </c>
      <c r="N83">
        <v>22</v>
      </c>
      <c r="O83">
        <v>21</v>
      </c>
      <c r="P83">
        <f t="shared" si="5"/>
        <v>170</v>
      </c>
      <c r="Q83">
        <v>24</v>
      </c>
      <c r="R83">
        <v>22</v>
      </c>
      <c r="S83">
        <f t="shared" si="6"/>
        <v>216</v>
      </c>
      <c r="T83">
        <v>21</v>
      </c>
      <c r="U83">
        <f t="shared" si="7"/>
        <v>237</v>
      </c>
    </row>
    <row r="84" spans="1:21" ht="16" customHeight="1" x14ac:dyDescent="0.35">
      <c r="A84" s="165" t="s">
        <v>551</v>
      </c>
      <c r="B84" s="166" t="s">
        <v>552</v>
      </c>
      <c r="C84" s="167">
        <v>177</v>
      </c>
      <c r="D84" s="167" t="s">
        <v>542</v>
      </c>
      <c r="E84" t="s">
        <v>119</v>
      </c>
      <c r="F84" t="s">
        <v>37</v>
      </c>
      <c r="G84">
        <v>22</v>
      </c>
      <c r="H84">
        <v>20</v>
      </c>
      <c r="I84">
        <v>24</v>
      </c>
      <c r="J84">
        <v>22</v>
      </c>
      <c r="K84">
        <f t="shared" si="4"/>
        <v>88</v>
      </c>
      <c r="L84">
        <v>18</v>
      </c>
      <c r="M84">
        <v>22</v>
      </c>
      <c r="N84" s="164">
        <v>25</v>
      </c>
      <c r="O84">
        <v>17</v>
      </c>
      <c r="P84">
        <f t="shared" si="5"/>
        <v>170</v>
      </c>
      <c r="Q84">
        <v>21</v>
      </c>
      <c r="R84">
        <v>21</v>
      </c>
      <c r="S84">
        <f t="shared" si="6"/>
        <v>212</v>
      </c>
      <c r="T84">
        <v>20</v>
      </c>
      <c r="U84">
        <f t="shared" si="7"/>
        <v>232</v>
      </c>
    </row>
    <row r="85" spans="1:21" ht="16" customHeight="1" x14ac:dyDescent="0.35">
      <c r="A85" s="165" t="s">
        <v>148</v>
      </c>
      <c r="B85" s="166" t="s">
        <v>554</v>
      </c>
      <c r="C85" s="167">
        <v>146</v>
      </c>
      <c r="D85" s="167" t="s">
        <v>542</v>
      </c>
      <c r="E85" t="s">
        <v>119</v>
      </c>
      <c r="F85" t="s">
        <v>27</v>
      </c>
      <c r="G85">
        <v>21</v>
      </c>
      <c r="H85">
        <v>22</v>
      </c>
      <c r="I85">
        <v>20</v>
      </c>
      <c r="J85">
        <v>20</v>
      </c>
      <c r="K85">
        <f t="shared" si="4"/>
        <v>83</v>
      </c>
      <c r="L85">
        <v>20</v>
      </c>
      <c r="M85">
        <v>22</v>
      </c>
      <c r="N85">
        <v>20</v>
      </c>
      <c r="O85">
        <v>20</v>
      </c>
      <c r="P85">
        <f t="shared" si="5"/>
        <v>165</v>
      </c>
      <c r="Q85">
        <v>15</v>
      </c>
      <c r="R85">
        <v>20</v>
      </c>
      <c r="S85">
        <f t="shared" si="6"/>
        <v>200</v>
      </c>
      <c r="T85">
        <v>20</v>
      </c>
      <c r="U85">
        <f t="shared" si="7"/>
        <v>220</v>
      </c>
    </row>
    <row r="86" spans="1:21" ht="16" customHeight="1" x14ac:dyDescent="0.35">
      <c r="A86" s="165" t="s">
        <v>557</v>
      </c>
      <c r="B86" s="166" t="s">
        <v>556</v>
      </c>
      <c r="C86" s="167">
        <v>99</v>
      </c>
      <c r="D86" s="167" t="s">
        <v>542</v>
      </c>
      <c r="E86" t="s">
        <v>119</v>
      </c>
      <c r="F86" t="s">
        <v>14</v>
      </c>
      <c r="G86">
        <v>19</v>
      </c>
      <c r="H86">
        <v>22</v>
      </c>
      <c r="I86">
        <v>19</v>
      </c>
      <c r="J86">
        <v>17</v>
      </c>
      <c r="K86">
        <f t="shared" si="4"/>
        <v>77</v>
      </c>
      <c r="L86">
        <v>18</v>
      </c>
      <c r="M86">
        <v>21</v>
      </c>
      <c r="N86">
        <v>20</v>
      </c>
      <c r="O86">
        <v>20</v>
      </c>
      <c r="P86">
        <f t="shared" si="5"/>
        <v>156</v>
      </c>
      <c r="Q86">
        <v>22</v>
      </c>
      <c r="R86">
        <v>20</v>
      </c>
      <c r="S86">
        <f t="shared" si="6"/>
        <v>198</v>
      </c>
      <c r="U86">
        <f t="shared" si="7"/>
        <v>198</v>
      </c>
    </row>
    <row r="87" spans="1:21" ht="16" customHeight="1" x14ac:dyDescent="0.35">
      <c r="A87" s="165" t="s">
        <v>555</v>
      </c>
      <c r="B87" s="166" t="s">
        <v>558</v>
      </c>
      <c r="C87" s="167">
        <v>89</v>
      </c>
      <c r="D87" s="167" t="s">
        <v>542</v>
      </c>
      <c r="E87" t="s">
        <v>119</v>
      </c>
      <c r="F87" t="s">
        <v>37</v>
      </c>
      <c r="G87">
        <v>19</v>
      </c>
      <c r="H87">
        <v>19</v>
      </c>
      <c r="I87">
        <v>22</v>
      </c>
      <c r="J87">
        <v>17</v>
      </c>
      <c r="K87">
        <f t="shared" si="4"/>
        <v>77</v>
      </c>
      <c r="L87">
        <v>21</v>
      </c>
      <c r="M87">
        <v>19</v>
      </c>
      <c r="N87">
        <v>22</v>
      </c>
      <c r="O87">
        <v>19</v>
      </c>
      <c r="P87">
        <f t="shared" si="5"/>
        <v>158</v>
      </c>
      <c r="Q87">
        <v>20</v>
      </c>
      <c r="R87">
        <v>20</v>
      </c>
      <c r="S87">
        <f t="shared" si="6"/>
        <v>198</v>
      </c>
      <c r="U87">
        <f t="shared" si="7"/>
        <v>198</v>
      </c>
    </row>
    <row r="88" spans="1:21" ht="16" customHeight="1" x14ac:dyDescent="0.35">
      <c r="A88" s="165" t="s">
        <v>559</v>
      </c>
      <c r="B88" s="166" t="s">
        <v>560</v>
      </c>
      <c r="C88" s="167">
        <v>26</v>
      </c>
      <c r="D88" s="167" t="s">
        <v>542</v>
      </c>
      <c r="E88" t="s">
        <v>119</v>
      </c>
      <c r="F88" t="s">
        <v>37</v>
      </c>
      <c r="G88">
        <v>21</v>
      </c>
      <c r="H88">
        <v>21</v>
      </c>
      <c r="I88">
        <v>19</v>
      </c>
      <c r="J88">
        <v>14</v>
      </c>
      <c r="K88">
        <f t="shared" si="4"/>
        <v>75</v>
      </c>
      <c r="L88">
        <v>23</v>
      </c>
      <c r="M88">
        <v>20</v>
      </c>
      <c r="N88">
        <v>18</v>
      </c>
      <c r="O88">
        <v>18</v>
      </c>
      <c r="P88">
        <f t="shared" si="5"/>
        <v>154</v>
      </c>
      <c r="Q88">
        <v>21</v>
      </c>
      <c r="R88">
        <v>20</v>
      </c>
      <c r="S88">
        <f t="shared" si="6"/>
        <v>195</v>
      </c>
      <c r="U88">
        <f t="shared" si="7"/>
        <v>195</v>
      </c>
    </row>
    <row r="89" spans="1:21" ht="16" customHeight="1" x14ac:dyDescent="0.35">
      <c r="A89" s="165" t="s">
        <v>563</v>
      </c>
      <c r="B89" s="166" t="s">
        <v>562</v>
      </c>
      <c r="C89" s="167">
        <v>25</v>
      </c>
      <c r="D89" s="167" t="s">
        <v>542</v>
      </c>
      <c r="E89" t="s">
        <v>119</v>
      </c>
      <c r="F89" t="s">
        <v>14</v>
      </c>
      <c r="G89">
        <v>18</v>
      </c>
      <c r="H89">
        <v>13</v>
      </c>
      <c r="I89">
        <v>20</v>
      </c>
      <c r="J89">
        <v>16</v>
      </c>
      <c r="K89">
        <f t="shared" si="4"/>
        <v>67</v>
      </c>
      <c r="L89">
        <v>13</v>
      </c>
      <c r="M89">
        <v>19</v>
      </c>
      <c r="N89">
        <v>21</v>
      </c>
      <c r="O89">
        <v>20</v>
      </c>
      <c r="P89">
        <f t="shared" si="5"/>
        <v>140</v>
      </c>
      <c r="Q89">
        <v>15</v>
      </c>
      <c r="R89">
        <v>20</v>
      </c>
      <c r="S89">
        <f t="shared" si="6"/>
        <v>175</v>
      </c>
      <c r="U89">
        <f t="shared" si="7"/>
        <v>175</v>
      </c>
    </row>
    <row r="90" spans="1:21" ht="16" customHeight="1" x14ac:dyDescent="0.35">
      <c r="A90" s="165" t="s">
        <v>561</v>
      </c>
      <c r="B90" s="166" t="s">
        <v>564</v>
      </c>
      <c r="C90" s="167">
        <v>185</v>
      </c>
      <c r="D90" s="167" t="s">
        <v>542</v>
      </c>
      <c r="E90" t="s">
        <v>10</v>
      </c>
      <c r="F90" t="s">
        <v>14</v>
      </c>
      <c r="G90">
        <v>16</v>
      </c>
      <c r="H90">
        <v>19</v>
      </c>
      <c r="I90">
        <v>18</v>
      </c>
      <c r="J90">
        <v>17</v>
      </c>
      <c r="K90">
        <f t="shared" si="4"/>
        <v>70</v>
      </c>
      <c r="L90">
        <v>17</v>
      </c>
      <c r="M90">
        <v>18</v>
      </c>
      <c r="N90">
        <v>18</v>
      </c>
      <c r="O90">
        <v>18</v>
      </c>
      <c r="P90">
        <f t="shared" si="5"/>
        <v>141</v>
      </c>
      <c r="Q90">
        <v>18</v>
      </c>
      <c r="R90">
        <v>15</v>
      </c>
      <c r="S90">
        <f t="shared" si="6"/>
        <v>174</v>
      </c>
      <c r="U90">
        <f t="shared" si="7"/>
        <v>174</v>
      </c>
    </row>
    <row r="91" spans="1:21" ht="16" customHeight="1" x14ac:dyDescent="0.35">
      <c r="A91" s="169" t="s">
        <v>565</v>
      </c>
      <c r="B91" s="170" t="s">
        <v>566</v>
      </c>
      <c r="C91" s="171">
        <v>106</v>
      </c>
      <c r="D91" s="171" t="s">
        <v>542</v>
      </c>
      <c r="E91" t="s">
        <v>10</v>
      </c>
      <c r="F91" t="s">
        <v>14</v>
      </c>
      <c r="G91">
        <v>12</v>
      </c>
      <c r="H91">
        <v>17</v>
      </c>
      <c r="I91">
        <v>14</v>
      </c>
      <c r="J91">
        <v>15</v>
      </c>
      <c r="K91">
        <f t="shared" si="4"/>
        <v>58</v>
      </c>
      <c r="L91">
        <v>13</v>
      </c>
      <c r="M91">
        <v>14</v>
      </c>
      <c r="N91">
        <v>17</v>
      </c>
      <c r="O91">
        <v>18</v>
      </c>
      <c r="P91">
        <f t="shared" si="5"/>
        <v>120</v>
      </c>
      <c r="Q91">
        <v>15</v>
      </c>
      <c r="R91">
        <v>14</v>
      </c>
      <c r="S91">
        <f t="shared" si="6"/>
        <v>149</v>
      </c>
      <c r="U91">
        <f t="shared" si="7"/>
        <v>149</v>
      </c>
    </row>
    <row r="92" spans="1:21" ht="16" customHeight="1" thickBot="1" x14ac:dyDescent="0.4">
      <c r="A92" s="189" t="s">
        <v>568</v>
      </c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</row>
    <row r="93" spans="1:21" x14ac:dyDescent="0.35">
      <c r="A93" s="159" t="s">
        <v>276</v>
      </c>
      <c r="B93" s="160" t="s">
        <v>277</v>
      </c>
      <c r="C93" s="160" t="s">
        <v>206</v>
      </c>
      <c r="D93" s="160" t="s">
        <v>533</v>
      </c>
      <c r="E93" s="160" t="s">
        <v>262</v>
      </c>
      <c r="F93" s="160" t="s">
        <v>279</v>
      </c>
      <c r="G93" s="160" t="s">
        <v>427</v>
      </c>
      <c r="H93" s="160" t="s">
        <v>428</v>
      </c>
      <c r="I93" s="160" t="s">
        <v>429</v>
      </c>
      <c r="J93" s="160" t="s">
        <v>431</v>
      </c>
      <c r="K93" s="160" t="s">
        <v>534</v>
      </c>
      <c r="L93" s="160" t="s">
        <v>432</v>
      </c>
      <c r="M93" s="160" t="s">
        <v>433</v>
      </c>
      <c r="N93" s="160" t="s">
        <v>535</v>
      </c>
      <c r="O93" s="160" t="s">
        <v>536</v>
      </c>
      <c r="P93" s="160" t="s">
        <v>537</v>
      </c>
      <c r="Q93" s="160" t="s">
        <v>538</v>
      </c>
      <c r="R93" s="160" t="s">
        <v>539</v>
      </c>
      <c r="S93" s="160" t="s">
        <v>434</v>
      </c>
      <c r="T93" s="160" t="s">
        <v>436</v>
      </c>
      <c r="U93" s="160" t="s">
        <v>434</v>
      </c>
    </row>
    <row r="94" spans="1:21" ht="16" customHeight="1" x14ac:dyDescent="0.35">
      <c r="A94" s="161" t="s">
        <v>569</v>
      </c>
      <c r="B94" s="162" t="s">
        <v>570</v>
      </c>
      <c r="C94" s="163">
        <v>71</v>
      </c>
      <c r="D94" s="163" t="s">
        <v>571</v>
      </c>
      <c r="F94" t="s">
        <v>47</v>
      </c>
      <c r="G94" s="164">
        <v>25</v>
      </c>
      <c r="H94" s="164">
        <v>25</v>
      </c>
      <c r="I94" s="164">
        <v>25</v>
      </c>
      <c r="J94" s="172">
        <v>25</v>
      </c>
      <c r="K94">
        <f t="shared" ref="K94:K141" si="8">SUM(G94:J94)</f>
        <v>100</v>
      </c>
      <c r="L94" s="172">
        <v>25</v>
      </c>
      <c r="M94" s="173">
        <v>24</v>
      </c>
      <c r="N94" s="172">
        <v>25</v>
      </c>
      <c r="O94" s="173">
        <v>25</v>
      </c>
      <c r="P94">
        <f t="shared" ref="P94:P141" si="9">SUM(K94:O94)</f>
        <v>199</v>
      </c>
      <c r="Q94" s="164">
        <v>25</v>
      </c>
      <c r="R94" s="164">
        <v>25</v>
      </c>
      <c r="S94">
        <f t="shared" ref="S94:S141" si="10">SUM(P94:R94)</f>
        <v>249</v>
      </c>
      <c r="T94">
        <v>25</v>
      </c>
      <c r="U94">
        <f t="shared" ref="U94:U141" si="11">SUM(S94:T94)</f>
        <v>274</v>
      </c>
    </row>
    <row r="95" spans="1:21" ht="16" customHeight="1" x14ac:dyDescent="0.35">
      <c r="A95" s="165" t="s">
        <v>572</v>
      </c>
      <c r="B95" s="166" t="s">
        <v>573</v>
      </c>
      <c r="C95" s="167">
        <v>171</v>
      </c>
      <c r="D95" s="167" t="s">
        <v>571</v>
      </c>
      <c r="F95" t="s">
        <v>47</v>
      </c>
      <c r="G95" s="164">
        <v>25</v>
      </c>
      <c r="H95" s="164">
        <v>25</v>
      </c>
      <c r="I95" s="164">
        <v>25</v>
      </c>
      <c r="J95" s="172">
        <v>25</v>
      </c>
      <c r="K95">
        <f t="shared" si="8"/>
        <v>100</v>
      </c>
      <c r="L95" s="173">
        <v>24</v>
      </c>
      <c r="M95" s="173">
        <v>24</v>
      </c>
      <c r="N95" s="172">
        <v>25</v>
      </c>
      <c r="O95" s="172">
        <v>25</v>
      </c>
      <c r="P95">
        <f t="shared" si="9"/>
        <v>198</v>
      </c>
      <c r="Q95">
        <v>23</v>
      </c>
      <c r="R95">
        <v>24</v>
      </c>
      <c r="S95">
        <f t="shared" si="10"/>
        <v>245</v>
      </c>
      <c r="T95">
        <v>25</v>
      </c>
      <c r="U95">
        <f t="shared" si="11"/>
        <v>270</v>
      </c>
    </row>
    <row r="96" spans="1:21" ht="16" customHeight="1" x14ac:dyDescent="0.35">
      <c r="A96" s="165" t="s">
        <v>574</v>
      </c>
      <c r="B96" s="166" t="s">
        <v>575</v>
      </c>
      <c r="C96" s="167">
        <v>10</v>
      </c>
      <c r="D96" s="167" t="s">
        <v>571</v>
      </c>
      <c r="F96" t="s">
        <v>47</v>
      </c>
      <c r="G96">
        <v>24</v>
      </c>
      <c r="H96" s="164">
        <v>25</v>
      </c>
      <c r="I96" s="164">
        <v>25</v>
      </c>
      <c r="J96" s="164">
        <v>25</v>
      </c>
      <c r="K96">
        <f t="shared" si="8"/>
        <v>99</v>
      </c>
      <c r="L96" s="164">
        <v>25</v>
      </c>
      <c r="M96" s="158">
        <v>24</v>
      </c>
      <c r="N96" s="164">
        <v>25</v>
      </c>
      <c r="O96" s="164">
        <v>25</v>
      </c>
      <c r="P96">
        <f t="shared" si="9"/>
        <v>198</v>
      </c>
      <c r="Q96" s="158">
        <v>24</v>
      </c>
      <c r="R96" s="164">
        <v>25</v>
      </c>
      <c r="S96">
        <f t="shared" si="10"/>
        <v>247</v>
      </c>
      <c r="T96">
        <v>22</v>
      </c>
      <c r="U96">
        <f t="shared" si="11"/>
        <v>269</v>
      </c>
    </row>
    <row r="97" spans="1:21" ht="16" customHeight="1" x14ac:dyDescent="0.35">
      <c r="A97" s="165" t="s">
        <v>576</v>
      </c>
      <c r="B97" s="166" t="s">
        <v>118</v>
      </c>
      <c r="C97" s="167">
        <v>141</v>
      </c>
      <c r="D97" s="167" t="s">
        <v>571</v>
      </c>
      <c r="E97" t="s">
        <v>548</v>
      </c>
      <c r="F97" t="s">
        <v>47</v>
      </c>
      <c r="G97">
        <v>23</v>
      </c>
      <c r="H97" s="164">
        <v>25</v>
      </c>
      <c r="I97" s="164">
        <v>25</v>
      </c>
      <c r="J97" s="164">
        <v>25</v>
      </c>
      <c r="K97">
        <f t="shared" si="8"/>
        <v>98</v>
      </c>
      <c r="L97" s="158">
        <v>22</v>
      </c>
      <c r="M97" s="158">
        <v>23</v>
      </c>
      <c r="N97" s="158">
        <v>24</v>
      </c>
      <c r="O97" s="158">
        <v>24</v>
      </c>
      <c r="P97">
        <f t="shared" si="9"/>
        <v>191</v>
      </c>
      <c r="Q97" s="164">
        <v>25</v>
      </c>
      <c r="R97" s="158">
        <v>24</v>
      </c>
      <c r="S97">
        <f t="shared" si="10"/>
        <v>240</v>
      </c>
      <c r="T97">
        <v>24</v>
      </c>
      <c r="U97">
        <f t="shared" si="11"/>
        <v>264</v>
      </c>
    </row>
    <row r="98" spans="1:21" ht="16" customHeight="1" x14ac:dyDescent="0.35">
      <c r="A98" s="165" t="s">
        <v>577</v>
      </c>
      <c r="B98" s="166" t="s">
        <v>578</v>
      </c>
      <c r="C98" s="167">
        <v>95</v>
      </c>
      <c r="D98" s="167" t="s">
        <v>571</v>
      </c>
      <c r="E98" t="s">
        <v>548</v>
      </c>
      <c r="F98" t="s">
        <v>11</v>
      </c>
      <c r="G98">
        <v>23</v>
      </c>
      <c r="H98">
        <v>24</v>
      </c>
      <c r="I98">
        <v>24</v>
      </c>
      <c r="J98">
        <v>24</v>
      </c>
      <c r="K98">
        <f t="shared" si="8"/>
        <v>95</v>
      </c>
      <c r="L98">
        <v>23</v>
      </c>
      <c r="M98">
        <v>24</v>
      </c>
      <c r="N98" s="164">
        <v>25</v>
      </c>
      <c r="O98" s="164">
        <v>25</v>
      </c>
      <c r="P98">
        <f t="shared" si="9"/>
        <v>192</v>
      </c>
      <c r="Q98">
        <v>24</v>
      </c>
      <c r="R98" s="158">
        <v>24</v>
      </c>
      <c r="S98">
        <f t="shared" si="10"/>
        <v>240</v>
      </c>
      <c r="T98">
        <v>24</v>
      </c>
      <c r="U98">
        <f t="shared" si="11"/>
        <v>264</v>
      </c>
    </row>
    <row r="99" spans="1:21" ht="16" customHeight="1" x14ac:dyDescent="0.35">
      <c r="A99" s="165" t="s">
        <v>579</v>
      </c>
      <c r="B99" s="166" t="s">
        <v>580</v>
      </c>
      <c r="C99" s="167">
        <v>101</v>
      </c>
      <c r="D99" s="167" t="s">
        <v>571</v>
      </c>
      <c r="E99" t="s">
        <v>581</v>
      </c>
      <c r="F99" t="s">
        <v>37</v>
      </c>
      <c r="G99" s="164">
        <v>25</v>
      </c>
      <c r="H99">
        <v>24</v>
      </c>
      <c r="I99">
        <v>22</v>
      </c>
      <c r="J99">
        <v>24</v>
      </c>
      <c r="K99">
        <f t="shared" si="8"/>
        <v>95</v>
      </c>
      <c r="L99" s="164">
        <v>25</v>
      </c>
      <c r="M99">
        <v>24</v>
      </c>
      <c r="N99" s="158">
        <v>23</v>
      </c>
      <c r="O99">
        <v>23</v>
      </c>
      <c r="P99">
        <f t="shared" si="9"/>
        <v>190</v>
      </c>
      <c r="Q99" s="164">
        <v>25</v>
      </c>
      <c r="R99" s="158">
        <v>24</v>
      </c>
      <c r="S99">
        <f t="shared" si="10"/>
        <v>239</v>
      </c>
      <c r="T99">
        <v>22</v>
      </c>
      <c r="U99">
        <f t="shared" si="11"/>
        <v>261</v>
      </c>
    </row>
    <row r="100" spans="1:21" ht="16" customHeight="1" x14ac:dyDescent="0.35">
      <c r="A100" s="165" t="s">
        <v>582</v>
      </c>
      <c r="B100" s="166" t="s">
        <v>583</v>
      </c>
      <c r="C100" s="167">
        <v>97</v>
      </c>
      <c r="D100" s="167" t="s">
        <v>571</v>
      </c>
      <c r="E100" t="s">
        <v>119</v>
      </c>
      <c r="F100" t="s">
        <v>11</v>
      </c>
      <c r="G100">
        <v>24</v>
      </c>
      <c r="H100">
        <v>22</v>
      </c>
      <c r="I100" s="164">
        <v>25</v>
      </c>
      <c r="J100">
        <v>23</v>
      </c>
      <c r="K100">
        <f t="shared" si="8"/>
        <v>94</v>
      </c>
      <c r="L100">
        <v>24</v>
      </c>
      <c r="M100">
        <v>25</v>
      </c>
      <c r="N100">
        <v>24</v>
      </c>
      <c r="O100">
        <v>25</v>
      </c>
      <c r="P100">
        <f t="shared" si="9"/>
        <v>192</v>
      </c>
      <c r="Q100">
        <v>24</v>
      </c>
      <c r="R100" s="158">
        <v>23</v>
      </c>
      <c r="S100">
        <f t="shared" si="10"/>
        <v>239</v>
      </c>
      <c r="U100">
        <f t="shared" si="11"/>
        <v>239</v>
      </c>
    </row>
    <row r="101" spans="1:21" ht="16" customHeight="1" x14ac:dyDescent="0.35">
      <c r="A101" s="165" t="s">
        <v>584</v>
      </c>
      <c r="B101" s="166" t="s">
        <v>585</v>
      </c>
      <c r="C101" s="167">
        <v>168</v>
      </c>
      <c r="D101" s="167" t="s">
        <v>571</v>
      </c>
      <c r="E101" t="s">
        <v>10</v>
      </c>
      <c r="F101" t="s">
        <v>47</v>
      </c>
      <c r="G101">
        <v>21</v>
      </c>
      <c r="H101">
        <v>24</v>
      </c>
      <c r="I101">
        <v>24</v>
      </c>
      <c r="J101">
        <v>24</v>
      </c>
      <c r="K101">
        <f t="shared" si="8"/>
        <v>93</v>
      </c>
      <c r="L101">
        <v>22</v>
      </c>
      <c r="M101">
        <v>24</v>
      </c>
      <c r="N101" s="164">
        <v>25</v>
      </c>
      <c r="O101" s="164">
        <v>25</v>
      </c>
      <c r="P101">
        <f t="shared" si="9"/>
        <v>189</v>
      </c>
      <c r="Q101" s="164">
        <v>25</v>
      </c>
      <c r="R101" s="158">
        <v>24</v>
      </c>
      <c r="S101">
        <f t="shared" si="10"/>
        <v>238</v>
      </c>
      <c r="U101">
        <f t="shared" si="11"/>
        <v>238</v>
      </c>
    </row>
    <row r="102" spans="1:21" ht="16" customHeight="1" x14ac:dyDescent="0.35">
      <c r="A102" s="165" t="s">
        <v>586</v>
      </c>
      <c r="B102" s="166" t="s">
        <v>587</v>
      </c>
      <c r="C102" s="167">
        <v>123</v>
      </c>
      <c r="D102" s="167" t="s">
        <v>571</v>
      </c>
      <c r="E102" t="s">
        <v>548</v>
      </c>
      <c r="F102" t="s">
        <v>47</v>
      </c>
      <c r="G102">
        <v>24</v>
      </c>
      <c r="H102">
        <v>24</v>
      </c>
      <c r="I102">
        <v>24</v>
      </c>
      <c r="J102">
        <v>24</v>
      </c>
      <c r="K102">
        <f t="shared" si="8"/>
        <v>96</v>
      </c>
      <c r="L102">
        <v>24</v>
      </c>
      <c r="M102">
        <v>23</v>
      </c>
      <c r="N102">
        <v>24</v>
      </c>
      <c r="O102">
        <v>24</v>
      </c>
      <c r="P102">
        <f t="shared" si="9"/>
        <v>191</v>
      </c>
      <c r="Q102">
        <v>23</v>
      </c>
      <c r="R102">
        <v>24</v>
      </c>
      <c r="S102">
        <f t="shared" si="10"/>
        <v>238</v>
      </c>
      <c r="U102">
        <f t="shared" si="11"/>
        <v>238</v>
      </c>
    </row>
    <row r="103" spans="1:21" ht="16" customHeight="1" x14ac:dyDescent="0.35">
      <c r="A103" s="165" t="s">
        <v>588</v>
      </c>
      <c r="B103" s="166" t="s">
        <v>589</v>
      </c>
      <c r="C103" s="167">
        <v>42</v>
      </c>
      <c r="D103" s="167" t="s">
        <v>571</v>
      </c>
      <c r="E103" t="s">
        <v>10</v>
      </c>
      <c r="F103" t="s">
        <v>11</v>
      </c>
      <c r="G103" s="164">
        <v>25</v>
      </c>
      <c r="H103">
        <v>24</v>
      </c>
      <c r="I103">
        <v>24</v>
      </c>
      <c r="J103" s="164">
        <v>25</v>
      </c>
      <c r="K103">
        <f t="shared" si="8"/>
        <v>98</v>
      </c>
      <c r="L103">
        <v>24</v>
      </c>
      <c r="M103">
        <v>23</v>
      </c>
      <c r="N103">
        <v>23</v>
      </c>
      <c r="O103">
        <v>24</v>
      </c>
      <c r="P103">
        <f t="shared" si="9"/>
        <v>192</v>
      </c>
      <c r="Q103">
        <v>24</v>
      </c>
      <c r="R103">
        <v>21</v>
      </c>
      <c r="S103">
        <f t="shared" si="10"/>
        <v>237</v>
      </c>
      <c r="U103">
        <f t="shared" si="11"/>
        <v>237</v>
      </c>
    </row>
    <row r="104" spans="1:21" ht="16" customHeight="1" x14ac:dyDescent="0.35">
      <c r="A104" s="165" t="s">
        <v>590</v>
      </c>
      <c r="B104" s="166" t="s">
        <v>591</v>
      </c>
      <c r="C104" s="167">
        <v>142</v>
      </c>
      <c r="D104" s="167" t="s">
        <v>571</v>
      </c>
      <c r="E104" t="s">
        <v>10</v>
      </c>
      <c r="F104" t="s">
        <v>47</v>
      </c>
      <c r="G104">
        <v>24</v>
      </c>
      <c r="H104">
        <v>24</v>
      </c>
      <c r="I104">
        <v>23</v>
      </c>
      <c r="J104">
        <v>22</v>
      </c>
      <c r="K104">
        <f t="shared" si="8"/>
        <v>93</v>
      </c>
      <c r="L104">
        <v>24</v>
      </c>
      <c r="M104">
        <v>23</v>
      </c>
      <c r="N104">
        <v>23</v>
      </c>
      <c r="O104">
        <v>24</v>
      </c>
      <c r="P104">
        <f t="shared" si="9"/>
        <v>187</v>
      </c>
      <c r="Q104">
        <v>24</v>
      </c>
      <c r="R104" s="158">
        <v>23</v>
      </c>
      <c r="S104">
        <f t="shared" si="10"/>
        <v>234</v>
      </c>
      <c r="U104">
        <f t="shared" si="11"/>
        <v>234</v>
      </c>
    </row>
    <row r="105" spans="1:21" ht="16" customHeight="1" x14ac:dyDescent="0.35">
      <c r="A105" s="165" t="s">
        <v>588</v>
      </c>
      <c r="B105" s="166" t="s">
        <v>592</v>
      </c>
      <c r="C105" s="167">
        <v>41</v>
      </c>
      <c r="D105" s="167" t="s">
        <v>571</v>
      </c>
      <c r="E105" t="s">
        <v>119</v>
      </c>
      <c r="F105" t="s">
        <v>37</v>
      </c>
      <c r="G105">
        <v>23</v>
      </c>
      <c r="H105">
        <v>23</v>
      </c>
      <c r="I105">
        <v>24</v>
      </c>
      <c r="J105">
        <v>25</v>
      </c>
      <c r="K105">
        <f t="shared" si="8"/>
        <v>95</v>
      </c>
      <c r="L105">
        <v>22</v>
      </c>
      <c r="M105">
        <v>23</v>
      </c>
      <c r="N105">
        <v>24</v>
      </c>
      <c r="O105">
        <v>23</v>
      </c>
      <c r="P105">
        <f t="shared" si="9"/>
        <v>187</v>
      </c>
      <c r="Q105">
        <v>23</v>
      </c>
      <c r="R105" s="158">
        <v>23</v>
      </c>
      <c r="S105">
        <f t="shared" si="10"/>
        <v>233</v>
      </c>
      <c r="U105">
        <f t="shared" si="11"/>
        <v>233</v>
      </c>
    </row>
    <row r="106" spans="1:21" ht="16" customHeight="1" x14ac:dyDescent="0.35">
      <c r="A106" s="165" t="s">
        <v>593</v>
      </c>
      <c r="B106" s="166" t="s">
        <v>594</v>
      </c>
      <c r="C106" s="167">
        <v>48</v>
      </c>
      <c r="D106" s="167" t="s">
        <v>571</v>
      </c>
      <c r="E106" t="s">
        <v>119</v>
      </c>
      <c r="F106" t="s">
        <v>47</v>
      </c>
      <c r="G106">
        <v>23</v>
      </c>
      <c r="H106">
        <v>23</v>
      </c>
      <c r="I106" s="164">
        <v>25</v>
      </c>
      <c r="J106">
        <v>24</v>
      </c>
      <c r="K106">
        <f t="shared" si="8"/>
        <v>95</v>
      </c>
      <c r="L106" s="164">
        <v>25</v>
      </c>
      <c r="M106">
        <v>23</v>
      </c>
      <c r="N106">
        <v>22</v>
      </c>
      <c r="O106">
        <v>23</v>
      </c>
      <c r="P106">
        <f t="shared" si="9"/>
        <v>188</v>
      </c>
      <c r="Q106">
        <v>23</v>
      </c>
      <c r="R106" s="158">
        <v>21</v>
      </c>
      <c r="S106">
        <f t="shared" si="10"/>
        <v>232</v>
      </c>
      <c r="U106">
        <f t="shared" si="11"/>
        <v>232</v>
      </c>
    </row>
    <row r="107" spans="1:21" ht="16" customHeight="1" x14ac:dyDescent="0.35">
      <c r="A107" s="165" t="s">
        <v>595</v>
      </c>
      <c r="B107" s="166" t="s">
        <v>596</v>
      </c>
      <c r="C107" s="167">
        <v>11</v>
      </c>
      <c r="D107" s="167" t="s">
        <v>571</v>
      </c>
      <c r="E107" t="s">
        <v>548</v>
      </c>
      <c r="F107" t="s">
        <v>14</v>
      </c>
      <c r="G107">
        <v>23</v>
      </c>
      <c r="H107" s="164">
        <v>25</v>
      </c>
      <c r="I107">
        <v>21</v>
      </c>
      <c r="J107">
        <v>23</v>
      </c>
      <c r="K107">
        <f t="shared" si="8"/>
        <v>92</v>
      </c>
      <c r="L107">
        <v>22</v>
      </c>
      <c r="M107">
        <v>24</v>
      </c>
      <c r="N107">
        <v>24</v>
      </c>
      <c r="O107">
        <v>24</v>
      </c>
      <c r="P107">
        <f t="shared" si="9"/>
        <v>186</v>
      </c>
      <c r="Q107">
        <v>24</v>
      </c>
      <c r="R107" s="158">
        <v>21</v>
      </c>
      <c r="S107">
        <f t="shared" si="10"/>
        <v>231</v>
      </c>
      <c r="U107">
        <f t="shared" si="11"/>
        <v>231</v>
      </c>
    </row>
    <row r="108" spans="1:21" ht="16" customHeight="1" x14ac:dyDescent="0.35">
      <c r="A108" s="165" t="s">
        <v>597</v>
      </c>
      <c r="B108" s="166" t="s">
        <v>598</v>
      </c>
      <c r="C108" s="167">
        <v>225</v>
      </c>
      <c r="D108" s="167" t="s">
        <v>571</v>
      </c>
      <c r="E108" t="s">
        <v>119</v>
      </c>
      <c r="F108" t="s">
        <v>11</v>
      </c>
      <c r="G108">
        <v>22</v>
      </c>
      <c r="H108">
        <v>23</v>
      </c>
      <c r="I108">
        <v>22</v>
      </c>
      <c r="J108">
        <v>22</v>
      </c>
      <c r="K108">
        <f t="shared" si="8"/>
        <v>89</v>
      </c>
      <c r="L108">
        <v>23</v>
      </c>
      <c r="M108">
        <v>23</v>
      </c>
      <c r="N108">
        <v>23</v>
      </c>
      <c r="O108">
        <v>22</v>
      </c>
      <c r="P108">
        <f t="shared" si="9"/>
        <v>180</v>
      </c>
      <c r="Q108" s="164">
        <v>25</v>
      </c>
      <c r="R108" s="158">
        <v>24</v>
      </c>
      <c r="S108">
        <f t="shared" si="10"/>
        <v>229</v>
      </c>
      <c r="U108">
        <f t="shared" si="11"/>
        <v>229</v>
      </c>
    </row>
    <row r="109" spans="1:21" ht="16" customHeight="1" x14ac:dyDescent="0.35">
      <c r="A109" s="165" t="s">
        <v>599</v>
      </c>
      <c r="B109" s="166" t="s">
        <v>600</v>
      </c>
      <c r="C109" s="167">
        <v>136</v>
      </c>
      <c r="D109" s="167" t="s">
        <v>571</v>
      </c>
      <c r="E109" t="s">
        <v>316</v>
      </c>
      <c r="F109" t="s">
        <v>11</v>
      </c>
      <c r="G109">
        <v>23</v>
      </c>
      <c r="H109">
        <v>23</v>
      </c>
      <c r="I109">
        <v>24</v>
      </c>
      <c r="J109">
        <v>19</v>
      </c>
      <c r="K109">
        <f t="shared" si="8"/>
        <v>89</v>
      </c>
      <c r="L109">
        <v>23</v>
      </c>
      <c r="M109">
        <v>25</v>
      </c>
      <c r="N109" s="164">
        <v>25</v>
      </c>
      <c r="O109">
        <v>23</v>
      </c>
      <c r="P109">
        <f t="shared" si="9"/>
        <v>185</v>
      </c>
      <c r="Q109">
        <v>21</v>
      </c>
      <c r="R109" s="158">
        <v>23</v>
      </c>
      <c r="S109">
        <f t="shared" si="10"/>
        <v>229</v>
      </c>
      <c r="U109">
        <f t="shared" si="11"/>
        <v>229</v>
      </c>
    </row>
    <row r="110" spans="1:21" ht="16" customHeight="1" x14ac:dyDescent="0.35">
      <c r="A110" s="165" t="s">
        <v>601</v>
      </c>
      <c r="B110" s="166" t="s">
        <v>602</v>
      </c>
      <c r="C110" s="167">
        <v>144</v>
      </c>
      <c r="D110" s="167" t="s">
        <v>571</v>
      </c>
      <c r="E110" t="s">
        <v>316</v>
      </c>
      <c r="F110" t="s">
        <v>11</v>
      </c>
      <c r="G110">
        <v>24</v>
      </c>
      <c r="H110">
        <v>24</v>
      </c>
      <c r="I110" s="164">
        <v>25</v>
      </c>
      <c r="J110">
        <v>23</v>
      </c>
      <c r="K110">
        <f t="shared" si="8"/>
        <v>96</v>
      </c>
      <c r="L110">
        <v>22</v>
      </c>
      <c r="M110">
        <v>23</v>
      </c>
      <c r="N110">
        <v>21</v>
      </c>
      <c r="O110">
        <v>24</v>
      </c>
      <c r="P110">
        <f t="shared" si="9"/>
        <v>186</v>
      </c>
      <c r="Q110">
        <v>22</v>
      </c>
      <c r="R110" s="158">
        <v>21</v>
      </c>
      <c r="S110">
        <f t="shared" si="10"/>
        <v>229</v>
      </c>
      <c r="U110">
        <f t="shared" si="11"/>
        <v>229</v>
      </c>
    </row>
    <row r="111" spans="1:21" ht="16" customHeight="1" x14ac:dyDescent="0.35">
      <c r="A111" s="165" t="s">
        <v>603</v>
      </c>
      <c r="B111" s="166" t="s">
        <v>170</v>
      </c>
      <c r="C111" s="167">
        <v>147</v>
      </c>
      <c r="D111" s="167" t="s">
        <v>571</v>
      </c>
      <c r="E111" t="s">
        <v>316</v>
      </c>
      <c r="F111" t="s">
        <v>47</v>
      </c>
      <c r="G111">
        <v>23</v>
      </c>
      <c r="H111">
        <v>24</v>
      </c>
      <c r="I111">
        <v>21</v>
      </c>
      <c r="J111">
        <v>23</v>
      </c>
      <c r="K111">
        <f t="shared" si="8"/>
        <v>91</v>
      </c>
      <c r="L111">
        <v>23</v>
      </c>
      <c r="M111">
        <v>22</v>
      </c>
      <c r="N111">
        <v>21</v>
      </c>
      <c r="O111">
        <v>24</v>
      </c>
      <c r="P111">
        <f t="shared" si="9"/>
        <v>181</v>
      </c>
      <c r="Q111" s="158">
        <v>24</v>
      </c>
      <c r="R111" s="158">
        <v>23</v>
      </c>
      <c r="S111">
        <f t="shared" si="10"/>
        <v>228</v>
      </c>
      <c r="U111">
        <f t="shared" si="11"/>
        <v>228</v>
      </c>
    </row>
    <row r="112" spans="1:21" ht="16" customHeight="1" x14ac:dyDescent="0.35">
      <c r="A112" s="165" t="s">
        <v>604</v>
      </c>
      <c r="B112" s="166" t="s">
        <v>100</v>
      </c>
      <c r="C112" s="167">
        <v>60</v>
      </c>
      <c r="D112" s="167" t="s">
        <v>571</v>
      </c>
      <c r="E112" t="s">
        <v>10</v>
      </c>
      <c r="F112" t="s">
        <v>37</v>
      </c>
      <c r="G112">
        <v>23</v>
      </c>
      <c r="H112">
        <v>24</v>
      </c>
      <c r="I112">
        <v>22</v>
      </c>
      <c r="J112">
        <v>22</v>
      </c>
      <c r="K112">
        <f t="shared" si="8"/>
        <v>91</v>
      </c>
      <c r="L112">
        <v>22</v>
      </c>
      <c r="M112">
        <v>20</v>
      </c>
      <c r="N112">
        <v>22</v>
      </c>
      <c r="O112">
        <v>22</v>
      </c>
      <c r="P112">
        <f t="shared" si="9"/>
        <v>177</v>
      </c>
      <c r="Q112" s="158">
        <v>24</v>
      </c>
      <c r="R112" s="164">
        <v>25</v>
      </c>
      <c r="S112">
        <f t="shared" si="10"/>
        <v>226</v>
      </c>
      <c r="U112">
        <f t="shared" si="11"/>
        <v>226</v>
      </c>
    </row>
    <row r="113" spans="1:21" ht="16" customHeight="1" x14ac:dyDescent="0.35">
      <c r="A113" s="165" t="s">
        <v>605</v>
      </c>
      <c r="B113" s="166" t="s">
        <v>100</v>
      </c>
      <c r="C113" s="167">
        <v>135</v>
      </c>
      <c r="D113" s="167" t="s">
        <v>571</v>
      </c>
      <c r="E113" t="s">
        <v>316</v>
      </c>
      <c r="F113" t="s">
        <v>11</v>
      </c>
      <c r="G113">
        <v>23</v>
      </c>
      <c r="H113">
        <v>21</v>
      </c>
      <c r="I113">
        <v>24</v>
      </c>
      <c r="J113">
        <v>23</v>
      </c>
      <c r="K113">
        <f t="shared" si="8"/>
        <v>91</v>
      </c>
      <c r="L113">
        <v>24</v>
      </c>
      <c r="M113">
        <v>20</v>
      </c>
      <c r="N113">
        <v>22</v>
      </c>
      <c r="O113">
        <v>22</v>
      </c>
      <c r="P113">
        <f t="shared" si="9"/>
        <v>179</v>
      </c>
      <c r="Q113" s="158">
        <v>24</v>
      </c>
      <c r="R113" s="158">
        <v>22</v>
      </c>
      <c r="S113">
        <f t="shared" si="10"/>
        <v>225</v>
      </c>
      <c r="U113">
        <f t="shared" si="11"/>
        <v>225</v>
      </c>
    </row>
    <row r="114" spans="1:21" ht="16" customHeight="1" x14ac:dyDescent="0.35">
      <c r="A114" s="165" t="s">
        <v>606</v>
      </c>
      <c r="B114" s="166" t="s">
        <v>607</v>
      </c>
      <c r="C114" s="167">
        <v>117</v>
      </c>
      <c r="D114" s="167" t="s">
        <v>571</v>
      </c>
      <c r="E114" t="s">
        <v>10</v>
      </c>
      <c r="F114" t="s">
        <v>37</v>
      </c>
      <c r="G114">
        <v>22</v>
      </c>
      <c r="H114" s="164">
        <v>25</v>
      </c>
      <c r="I114">
        <v>21</v>
      </c>
      <c r="J114">
        <v>23</v>
      </c>
      <c r="K114">
        <f t="shared" si="8"/>
        <v>91</v>
      </c>
      <c r="L114">
        <v>24</v>
      </c>
      <c r="M114">
        <v>23</v>
      </c>
      <c r="N114">
        <v>23</v>
      </c>
      <c r="O114">
        <v>20</v>
      </c>
      <c r="P114">
        <f t="shared" si="9"/>
        <v>181</v>
      </c>
      <c r="Q114" s="158">
        <v>22</v>
      </c>
      <c r="R114" s="158">
        <v>22</v>
      </c>
      <c r="S114">
        <f t="shared" si="10"/>
        <v>225</v>
      </c>
      <c r="U114">
        <f t="shared" si="11"/>
        <v>225</v>
      </c>
    </row>
    <row r="115" spans="1:21" ht="16" customHeight="1" x14ac:dyDescent="0.35">
      <c r="A115" s="165" t="s">
        <v>608</v>
      </c>
      <c r="B115" s="166" t="s">
        <v>609</v>
      </c>
      <c r="C115" s="167">
        <v>162</v>
      </c>
      <c r="D115" s="167" t="s">
        <v>571</v>
      </c>
      <c r="E115" t="s">
        <v>548</v>
      </c>
      <c r="F115" t="s">
        <v>11</v>
      </c>
      <c r="G115">
        <v>24</v>
      </c>
      <c r="H115">
        <v>24</v>
      </c>
      <c r="I115">
        <v>24</v>
      </c>
      <c r="J115">
        <v>22</v>
      </c>
      <c r="K115">
        <f t="shared" si="8"/>
        <v>94</v>
      </c>
      <c r="L115">
        <v>24</v>
      </c>
      <c r="M115">
        <v>21</v>
      </c>
      <c r="N115">
        <v>21</v>
      </c>
      <c r="O115">
        <v>20</v>
      </c>
      <c r="P115">
        <f t="shared" si="9"/>
        <v>180</v>
      </c>
      <c r="Q115" s="158">
        <v>24</v>
      </c>
      <c r="R115" s="158">
        <v>21</v>
      </c>
      <c r="S115">
        <f t="shared" si="10"/>
        <v>225</v>
      </c>
      <c r="U115">
        <f t="shared" si="11"/>
        <v>225</v>
      </c>
    </row>
    <row r="116" spans="1:21" ht="16" customHeight="1" x14ac:dyDescent="0.35">
      <c r="A116" s="165" t="s">
        <v>610</v>
      </c>
      <c r="B116" s="166" t="s">
        <v>64</v>
      </c>
      <c r="C116" s="167">
        <v>78</v>
      </c>
      <c r="D116" s="167" t="s">
        <v>571</v>
      </c>
      <c r="F116" t="s">
        <v>11</v>
      </c>
      <c r="G116">
        <v>20</v>
      </c>
      <c r="H116">
        <v>24</v>
      </c>
      <c r="I116">
        <v>23</v>
      </c>
      <c r="J116">
        <v>21</v>
      </c>
      <c r="K116">
        <f t="shared" si="8"/>
        <v>88</v>
      </c>
      <c r="L116">
        <v>23</v>
      </c>
      <c r="M116">
        <v>20</v>
      </c>
      <c r="N116">
        <v>20</v>
      </c>
      <c r="O116">
        <v>25</v>
      </c>
      <c r="P116">
        <f t="shared" si="9"/>
        <v>176</v>
      </c>
      <c r="Q116" s="158">
        <v>23</v>
      </c>
      <c r="R116" s="164">
        <v>25</v>
      </c>
      <c r="S116">
        <f t="shared" si="10"/>
        <v>224</v>
      </c>
      <c r="U116">
        <f t="shared" si="11"/>
        <v>224</v>
      </c>
    </row>
    <row r="117" spans="1:21" ht="16" customHeight="1" x14ac:dyDescent="0.35">
      <c r="A117" s="165" t="s">
        <v>611</v>
      </c>
      <c r="B117" s="166" t="s">
        <v>612</v>
      </c>
      <c r="C117" s="167">
        <v>166</v>
      </c>
      <c r="D117" s="167" t="s">
        <v>571</v>
      </c>
      <c r="E117" t="s">
        <v>548</v>
      </c>
      <c r="F117" t="s">
        <v>37</v>
      </c>
      <c r="G117">
        <v>24</v>
      </c>
      <c r="H117">
        <v>24</v>
      </c>
      <c r="I117">
        <v>20</v>
      </c>
      <c r="J117">
        <v>22</v>
      </c>
      <c r="K117">
        <f t="shared" si="8"/>
        <v>90</v>
      </c>
      <c r="L117">
        <v>22</v>
      </c>
      <c r="M117">
        <v>24</v>
      </c>
      <c r="N117">
        <v>22</v>
      </c>
      <c r="O117">
        <v>24</v>
      </c>
      <c r="P117">
        <f t="shared" si="9"/>
        <v>182</v>
      </c>
      <c r="Q117">
        <v>21</v>
      </c>
      <c r="R117" s="158">
        <v>21</v>
      </c>
      <c r="S117">
        <f t="shared" si="10"/>
        <v>224</v>
      </c>
      <c r="U117">
        <f t="shared" si="11"/>
        <v>224</v>
      </c>
    </row>
    <row r="118" spans="1:21" ht="16" customHeight="1" x14ac:dyDescent="0.35">
      <c r="A118" s="165" t="s">
        <v>606</v>
      </c>
      <c r="B118" s="166" t="s">
        <v>600</v>
      </c>
      <c r="C118" s="167">
        <v>116</v>
      </c>
      <c r="D118" s="167" t="s">
        <v>571</v>
      </c>
      <c r="E118" t="s">
        <v>119</v>
      </c>
      <c r="F118" t="s">
        <v>14</v>
      </c>
      <c r="G118">
        <v>21</v>
      </c>
      <c r="H118">
        <v>21</v>
      </c>
      <c r="I118">
        <v>24</v>
      </c>
      <c r="J118">
        <v>24</v>
      </c>
      <c r="K118">
        <f t="shared" si="8"/>
        <v>90</v>
      </c>
      <c r="L118">
        <v>22</v>
      </c>
      <c r="M118">
        <v>22</v>
      </c>
      <c r="N118">
        <v>20</v>
      </c>
      <c r="O118">
        <v>23</v>
      </c>
      <c r="P118">
        <f t="shared" si="9"/>
        <v>177</v>
      </c>
      <c r="Q118" s="158">
        <v>23</v>
      </c>
      <c r="R118" s="158">
        <v>21</v>
      </c>
      <c r="S118">
        <f t="shared" si="10"/>
        <v>221</v>
      </c>
      <c r="U118">
        <f t="shared" si="11"/>
        <v>221</v>
      </c>
    </row>
    <row r="119" spans="1:21" ht="16" customHeight="1" x14ac:dyDescent="0.35">
      <c r="A119" s="165" t="s">
        <v>613</v>
      </c>
      <c r="B119" s="166" t="s">
        <v>614</v>
      </c>
      <c r="C119" s="167">
        <v>103</v>
      </c>
      <c r="D119" s="167" t="s">
        <v>571</v>
      </c>
      <c r="E119" t="s">
        <v>10</v>
      </c>
      <c r="F119" t="s">
        <v>37</v>
      </c>
      <c r="G119">
        <v>22</v>
      </c>
      <c r="H119">
        <v>21</v>
      </c>
      <c r="I119">
        <v>21</v>
      </c>
      <c r="J119">
        <v>23</v>
      </c>
      <c r="K119">
        <f t="shared" si="8"/>
        <v>87</v>
      </c>
      <c r="L119">
        <v>22</v>
      </c>
      <c r="M119">
        <v>22</v>
      </c>
      <c r="N119">
        <v>20</v>
      </c>
      <c r="O119">
        <v>24</v>
      </c>
      <c r="P119">
        <f t="shared" si="9"/>
        <v>175</v>
      </c>
      <c r="Q119" s="158">
        <v>22</v>
      </c>
      <c r="R119" s="158">
        <v>22</v>
      </c>
      <c r="S119">
        <f t="shared" si="10"/>
        <v>219</v>
      </c>
      <c r="U119">
        <f t="shared" si="11"/>
        <v>219</v>
      </c>
    </row>
    <row r="120" spans="1:21" ht="16" customHeight="1" x14ac:dyDescent="0.35">
      <c r="A120" s="165" t="s">
        <v>615</v>
      </c>
      <c r="B120" s="166" t="s">
        <v>616</v>
      </c>
      <c r="C120" s="167">
        <v>193</v>
      </c>
      <c r="D120" s="167" t="s">
        <v>571</v>
      </c>
      <c r="E120" t="s">
        <v>10</v>
      </c>
      <c r="F120" t="s">
        <v>47</v>
      </c>
      <c r="G120">
        <v>24</v>
      </c>
      <c r="H120">
        <v>23</v>
      </c>
      <c r="I120">
        <v>22</v>
      </c>
      <c r="J120">
        <v>22</v>
      </c>
      <c r="K120">
        <f t="shared" si="8"/>
        <v>91</v>
      </c>
      <c r="L120">
        <v>22</v>
      </c>
      <c r="M120">
        <v>21</v>
      </c>
      <c r="N120">
        <v>23</v>
      </c>
      <c r="O120">
        <v>18</v>
      </c>
      <c r="P120">
        <f t="shared" si="9"/>
        <v>175</v>
      </c>
      <c r="Q120" s="158">
        <v>24</v>
      </c>
      <c r="R120" s="158">
        <v>20</v>
      </c>
      <c r="S120">
        <f t="shared" si="10"/>
        <v>219</v>
      </c>
      <c r="U120">
        <f t="shared" si="11"/>
        <v>219</v>
      </c>
    </row>
    <row r="121" spans="1:21" ht="16" customHeight="1" x14ac:dyDescent="0.35">
      <c r="A121" s="165" t="s">
        <v>617</v>
      </c>
      <c r="B121" s="166" t="s">
        <v>183</v>
      </c>
      <c r="C121" s="167">
        <v>133</v>
      </c>
      <c r="D121" s="167" t="s">
        <v>571</v>
      </c>
      <c r="E121" t="s">
        <v>119</v>
      </c>
      <c r="F121" t="s">
        <v>37</v>
      </c>
      <c r="G121">
        <v>17</v>
      </c>
      <c r="H121">
        <v>18</v>
      </c>
      <c r="I121">
        <v>23</v>
      </c>
      <c r="J121">
        <v>20</v>
      </c>
      <c r="K121">
        <f t="shared" si="8"/>
        <v>78</v>
      </c>
      <c r="L121">
        <v>21</v>
      </c>
      <c r="M121">
        <v>23</v>
      </c>
      <c r="N121">
        <v>24</v>
      </c>
      <c r="O121">
        <v>24</v>
      </c>
      <c r="P121">
        <f t="shared" si="9"/>
        <v>170</v>
      </c>
      <c r="Q121" s="158">
        <v>23</v>
      </c>
      <c r="R121" s="158">
        <v>25</v>
      </c>
      <c r="S121">
        <f t="shared" si="10"/>
        <v>218</v>
      </c>
      <c r="U121">
        <f t="shared" si="11"/>
        <v>218</v>
      </c>
    </row>
    <row r="122" spans="1:21" ht="16" customHeight="1" x14ac:dyDescent="0.35">
      <c r="A122" s="165" t="s">
        <v>618</v>
      </c>
      <c r="B122" s="166" t="s">
        <v>72</v>
      </c>
      <c r="C122" s="167">
        <v>56</v>
      </c>
      <c r="D122" s="167" t="s">
        <v>571</v>
      </c>
      <c r="E122" t="s">
        <v>119</v>
      </c>
      <c r="F122" t="s">
        <v>37</v>
      </c>
      <c r="G122" s="164">
        <v>25</v>
      </c>
      <c r="H122">
        <v>23</v>
      </c>
      <c r="I122">
        <v>20</v>
      </c>
      <c r="J122">
        <v>18</v>
      </c>
      <c r="K122">
        <f t="shared" si="8"/>
        <v>86</v>
      </c>
      <c r="L122">
        <v>21</v>
      </c>
      <c r="M122">
        <v>20</v>
      </c>
      <c r="N122">
        <v>22</v>
      </c>
      <c r="O122">
        <v>22</v>
      </c>
      <c r="P122">
        <f t="shared" si="9"/>
        <v>171</v>
      </c>
      <c r="Q122" s="158">
        <v>21</v>
      </c>
      <c r="R122" s="158">
        <v>22</v>
      </c>
      <c r="S122">
        <f t="shared" si="10"/>
        <v>214</v>
      </c>
      <c r="U122">
        <f t="shared" si="11"/>
        <v>214</v>
      </c>
    </row>
    <row r="123" spans="1:21" ht="16" customHeight="1" x14ac:dyDescent="0.35">
      <c r="A123" s="165" t="s">
        <v>619</v>
      </c>
      <c r="B123" s="166" t="s">
        <v>594</v>
      </c>
      <c r="C123" s="167">
        <v>170</v>
      </c>
      <c r="D123" s="167" t="s">
        <v>571</v>
      </c>
      <c r="E123" t="s">
        <v>119</v>
      </c>
      <c r="F123" t="s">
        <v>37</v>
      </c>
      <c r="G123">
        <v>21</v>
      </c>
      <c r="H123">
        <v>23</v>
      </c>
      <c r="I123">
        <v>21</v>
      </c>
      <c r="J123">
        <v>19</v>
      </c>
      <c r="K123">
        <f t="shared" si="8"/>
        <v>84</v>
      </c>
      <c r="L123">
        <v>16</v>
      </c>
      <c r="M123">
        <v>20</v>
      </c>
      <c r="N123">
        <v>21</v>
      </c>
      <c r="O123">
        <v>24</v>
      </c>
      <c r="P123">
        <f t="shared" si="9"/>
        <v>165</v>
      </c>
      <c r="Q123" s="164">
        <v>25</v>
      </c>
      <c r="R123" s="158">
        <v>23</v>
      </c>
      <c r="S123">
        <f t="shared" si="10"/>
        <v>213</v>
      </c>
      <c r="U123">
        <f t="shared" si="11"/>
        <v>213</v>
      </c>
    </row>
    <row r="124" spans="1:21" ht="16" customHeight="1" x14ac:dyDescent="0.35">
      <c r="A124" s="165" t="s">
        <v>559</v>
      </c>
      <c r="B124" s="166" t="s">
        <v>93</v>
      </c>
      <c r="C124" s="167">
        <v>27</v>
      </c>
      <c r="D124" s="167" t="s">
        <v>571</v>
      </c>
      <c r="E124" t="s">
        <v>10</v>
      </c>
      <c r="F124" t="s">
        <v>37</v>
      </c>
      <c r="G124">
        <v>21</v>
      </c>
      <c r="H124">
        <v>18</v>
      </c>
      <c r="I124">
        <v>23</v>
      </c>
      <c r="J124">
        <v>22</v>
      </c>
      <c r="K124">
        <f t="shared" si="8"/>
        <v>84</v>
      </c>
      <c r="L124">
        <v>21</v>
      </c>
      <c r="M124">
        <v>22</v>
      </c>
      <c r="N124">
        <v>22</v>
      </c>
      <c r="O124" s="158">
        <v>21</v>
      </c>
      <c r="P124">
        <f t="shared" si="9"/>
        <v>170</v>
      </c>
      <c r="Q124" s="158">
        <v>21</v>
      </c>
      <c r="R124" s="158">
        <v>22</v>
      </c>
      <c r="S124">
        <f t="shared" si="10"/>
        <v>213</v>
      </c>
      <c r="U124">
        <f t="shared" si="11"/>
        <v>213</v>
      </c>
    </row>
    <row r="125" spans="1:21" ht="16" customHeight="1" x14ac:dyDescent="0.35">
      <c r="A125" s="165" t="s">
        <v>620</v>
      </c>
      <c r="B125" s="166" t="s">
        <v>621</v>
      </c>
      <c r="C125" s="167">
        <v>2</v>
      </c>
      <c r="D125" s="167" t="s">
        <v>571</v>
      </c>
      <c r="F125" t="s">
        <v>11</v>
      </c>
      <c r="G125">
        <v>21</v>
      </c>
      <c r="H125">
        <v>21</v>
      </c>
      <c r="I125">
        <v>23</v>
      </c>
      <c r="J125">
        <v>18</v>
      </c>
      <c r="K125">
        <f t="shared" si="8"/>
        <v>83</v>
      </c>
      <c r="L125">
        <v>24</v>
      </c>
      <c r="M125">
        <v>22</v>
      </c>
      <c r="N125">
        <v>21</v>
      </c>
      <c r="O125">
        <v>23</v>
      </c>
      <c r="P125">
        <f t="shared" si="9"/>
        <v>173</v>
      </c>
      <c r="Q125" s="158">
        <v>19</v>
      </c>
      <c r="R125" s="158">
        <v>20</v>
      </c>
      <c r="S125">
        <f t="shared" si="10"/>
        <v>212</v>
      </c>
      <c r="U125">
        <f t="shared" si="11"/>
        <v>212</v>
      </c>
    </row>
    <row r="126" spans="1:21" ht="16" customHeight="1" x14ac:dyDescent="0.35">
      <c r="A126" s="165" t="s">
        <v>622</v>
      </c>
      <c r="B126" s="166" t="s">
        <v>72</v>
      </c>
      <c r="C126" s="167">
        <v>67</v>
      </c>
      <c r="D126" s="167" t="s">
        <v>571</v>
      </c>
      <c r="E126" t="s">
        <v>62</v>
      </c>
      <c r="F126" t="s">
        <v>11</v>
      </c>
      <c r="G126">
        <v>21</v>
      </c>
      <c r="H126">
        <v>20</v>
      </c>
      <c r="I126">
        <v>20</v>
      </c>
      <c r="J126">
        <v>20</v>
      </c>
      <c r="K126">
        <f t="shared" si="8"/>
        <v>81</v>
      </c>
      <c r="L126">
        <v>22</v>
      </c>
      <c r="M126">
        <v>23</v>
      </c>
      <c r="N126">
        <v>16</v>
      </c>
      <c r="O126">
        <v>24</v>
      </c>
      <c r="P126">
        <f t="shared" si="9"/>
        <v>166</v>
      </c>
      <c r="Q126">
        <v>22</v>
      </c>
      <c r="R126" s="158">
        <v>20</v>
      </c>
      <c r="S126">
        <f t="shared" si="10"/>
        <v>208</v>
      </c>
      <c r="U126">
        <f t="shared" si="11"/>
        <v>208</v>
      </c>
    </row>
    <row r="127" spans="1:21" ht="16" customHeight="1" x14ac:dyDescent="0.35">
      <c r="A127" s="165" t="s">
        <v>579</v>
      </c>
      <c r="B127" s="166" t="s">
        <v>623</v>
      </c>
      <c r="C127" s="167">
        <v>100</v>
      </c>
      <c r="D127" s="167" t="s">
        <v>571</v>
      </c>
      <c r="E127" t="s">
        <v>119</v>
      </c>
      <c r="F127" t="s">
        <v>27</v>
      </c>
      <c r="G127">
        <v>18</v>
      </c>
      <c r="H127">
        <v>23</v>
      </c>
      <c r="I127">
        <v>17</v>
      </c>
      <c r="J127">
        <v>17</v>
      </c>
      <c r="K127">
        <f t="shared" si="8"/>
        <v>75</v>
      </c>
      <c r="L127">
        <v>22</v>
      </c>
      <c r="M127">
        <v>21</v>
      </c>
      <c r="N127">
        <v>23</v>
      </c>
      <c r="O127">
        <v>19</v>
      </c>
      <c r="P127">
        <f t="shared" si="9"/>
        <v>160</v>
      </c>
      <c r="Q127">
        <v>22</v>
      </c>
      <c r="R127">
        <v>24</v>
      </c>
      <c r="S127">
        <f t="shared" si="10"/>
        <v>206</v>
      </c>
      <c r="U127">
        <f t="shared" si="11"/>
        <v>206</v>
      </c>
    </row>
    <row r="128" spans="1:21" ht="16" customHeight="1" x14ac:dyDescent="0.35">
      <c r="A128" s="165" t="s">
        <v>606</v>
      </c>
      <c r="B128" s="166" t="s">
        <v>616</v>
      </c>
      <c r="C128" s="167">
        <v>118</v>
      </c>
      <c r="D128" s="167" t="s">
        <v>571</v>
      </c>
      <c r="E128" t="s">
        <v>119</v>
      </c>
      <c r="F128" t="s">
        <v>14</v>
      </c>
      <c r="G128">
        <v>21</v>
      </c>
      <c r="H128">
        <v>24</v>
      </c>
      <c r="I128">
        <v>19</v>
      </c>
      <c r="J128">
        <v>22</v>
      </c>
      <c r="K128">
        <f t="shared" si="8"/>
        <v>86</v>
      </c>
      <c r="L128">
        <v>20</v>
      </c>
      <c r="M128">
        <v>24</v>
      </c>
      <c r="N128">
        <v>15</v>
      </c>
      <c r="O128">
        <v>20</v>
      </c>
      <c r="P128">
        <f t="shared" si="9"/>
        <v>165</v>
      </c>
      <c r="Q128">
        <v>23</v>
      </c>
      <c r="R128">
        <v>16</v>
      </c>
      <c r="S128">
        <f t="shared" si="10"/>
        <v>204</v>
      </c>
      <c r="U128">
        <f t="shared" si="11"/>
        <v>204</v>
      </c>
    </row>
    <row r="129" spans="1:22" ht="16" customHeight="1" x14ac:dyDescent="0.35">
      <c r="A129" s="165" t="s">
        <v>624</v>
      </c>
      <c r="B129" s="166" t="s">
        <v>625</v>
      </c>
      <c r="C129" s="167">
        <v>70</v>
      </c>
      <c r="D129" s="167" t="s">
        <v>571</v>
      </c>
      <c r="E129" t="s">
        <v>119</v>
      </c>
      <c r="F129" t="s">
        <v>37</v>
      </c>
      <c r="G129">
        <v>22</v>
      </c>
      <c r="H129">
        <v>19</v>
      </c>
      <c r="I129">
        <v>23</v>
      </c>
      <c r="J129">
        <v>19</v>
      </c>
      <c r="K129">
        <f t="shared" si="8"/>
        <v>83</v>
      </c>
      <c r="L129">
        <v>20</v>
      </c>
      <c r="M129">
        <v>20</v>
      </c>
      <c r="N129">
        <v>18</v>
      </c>
      <c r="O129">
        <v>21</v>
      </c>
      <c r="P129">
        <f t="shared" si="9"/>
        <v>162</v>
      </c>
      <c r="Q129">
        <v>20</v>
      </c>
      <c r="R129">
        <v>18</v>
      </c>
      <c r="S129">
        <f t="shared" si="10"/>
        <v>200</v>
      </c>
      <c r="U129">
        <f t="shared" si="11"/>
        <v>200</v>
      </c>
    </row>
    <row r="130" spans="1:22" ht="16" customHeight="1" x14ac:dyDescent="0.35">
      <c r="A130" s="165" t="s">
        <v>626</v>
      </c>
      <c r="B130" s="166" t="s">
        <v>627</v>
      </c>
      <c r="C130" s="167">
        <v>6</v>
      </c>
      <c r="D130" s="167" t="s">
        <v>571</v>
      </c>
      <c r="E130" t="s">
        <v>73</v>
      </c>
      <c r="F130" t="s">
        <v>37</v>
      </c>
      <c r="G130">
        <v>20</v>
      </c>
      <c r="H130">
        <v>17</v>
      </c>
      <c r="I130">
        <v>20</v>
      </c>
      <c r="J130">
        <v>20</v>
      </c>
      <c r="K130">
        <f t="shared" si="8"/>
        <v>77</v>
      </c>
      <c r="L130">
        <v>17</v>
      </c>
      <c r="M130">
        <v>23</v>
      </c>
      <c r="N130">
        <v>16</v>
      </c>
      <c r="O130">
        <v>19</v>
      </c>
      <c r="P130">
        <f t="shared" si="9"/>
        <v>152</v>
      </c>
      <c r="Q130">
        <v>16</v>
      </c>
      <c r="R130">
        <v>18</v>
      </c>
      <c r="S130">
        <f t="shared" si="10"/>
        <v>186</v>
      </c>
      <c r="U130">
        <f t="shared" si="11"/>
        <v>186</v>
      </c>
    </row>
    <row r="131" spans="1:22" ht="16" customHeight="1" x14ac:dyDescent="0.35">
      <c r="A131" s="165" t="s">
        <v>582</v>
      </c>
      <c r="B131" s="166" t="s">
        <v>58</v>
      </c>
      <c r="C131" s="167">
        <v>96</v>
      </c>
      <c r="D131" s="167" t="s">
        <v>571</v>
      </c>
      <c r="E131" t="s">
        <v>205</v>
      </c>
      <c r="F131" t="s">
        <v>14</v>
      </c>
      <c r="G131">
        <v>19</v>
      </c>
      <c r="H131">
        <v>16</v>
      </c>
      <c r="I131">
        <v>18</v>
      </c>
      <c r="J131">
        <v>22</v>
      </c>
      <c r="K131">
        <f t="shared" si="8"/>
        <v>75</v>
      </c>
      <c r="L131">
        <v>18</v>
      </c>
      <c r="M131">
        <v>18</v>
      </c>
      <c r="N131">
        <v>17</v>
      </c>
      <c r="O131">
        <v>22</v>
      </c>
      <c r="P131">
        <f t="shared" si="9"/>
        <v>150</v>
      </c>
      <c r="Q131">
        <v>16</v>
      </c>
      <c r="R131">
        <v>19</v>
      </c>
      <c r="S131">
        <f t="shared" si="10"/>
        <v>185</v>
      </c>
      <c r="U131">
        <f t="shared" si="11"/>
        <v>185</v>
      </c>
    </row>
    <row r="132" spans="1:22" ht="16" customHeight="1" x14ac:dyDescent="0.35">
      <c r="A132" s="165" t="s">
        <v>59</v>
      </c>
      <c r="B132" s="166" t="s">
        <v>204</v>
      </c>
      <c r="C132" s="167">
        <v>17</v>
      </c>
      <c r="D132" s="167" t="s">
        <v>571</v>
      </c>
      <c r="E132" t="s">
        <v>205</v>
      </c>
      <c r="F132" t="s">
        <v>27</v>
      </c>
      <c r="G132">
        <v>17</v>
      </c>
      <c r="H132">
        <v>24</v>
      </c>
      <c r="I132">
        <v>20</v>
      </c>
      <c r="J132">
        <v>17</v>
      </c>
      <c r="K132">
        <f t="shared" si="8"/>
        <v>78</v>
      </c>
      <c r="L132">
        <v>16</v>
      </c>
      <c r="M132">
        <v>16</v>
      </c>
      <c r="N132">
        <v>22</v>
      </c>
      <c r="O132">
        <v>18</v>
      </c>
      <c r="P132">
        <f t="shared" si="9"/>
        <v>150</v>
      </c>
      <c r="Q132">
        <v>17</v>
      </c>
      <c r="R132">
        <v>18</v>
      </c>
      <c r="S132">
        <f t="shared" si="10"/>
        <v>185</v>
      </c>
      <c r="U132">
        <f t="shared" si="11"/>
        <v>185</v>
      </c>
    </row>
    <row r="133" spans="1:22" ht="16" customHeight="1" x14ac:dyDescent="0.35">
      <c r="A133" s="165" t="s">
        <v>579</v>
      </c>
      <c r="B133" s="166" t="s">
        <v>137</v>
      </c>
      <c r="C133" s="167">
        <v>102</v>
      </c>
      <c r="D133" s="167" t="s">
        <v>571</v>
      </c>
      <c r="E133" t="s">
        <v>205</v>
      </c>
      <c r="F133" t="s">
        <v>27</v>
      </c>
      <c r="G133">
        <v>19</v>
      </c>
      <c r="H133">
        <v>18</v>
      </c>
      <c r="I133">
        <v>20</v>
      </c>
      <c r="J133">
        <v>19</v>
      </c>
      <c r="K133">
        <f t="shared" si="8"/>
        <v>76</v>
      </c>
      <c r="L133">
        <v>18</v>
      </c>
      <c r="M133">
        <v>15</v>
      </c>
      <c r="N133">
        <v>16</v>
      </c>
      <c r="O133">
        <v>17</v>
      </c>
      <c r="P133">
        <f t="shared" si="9"/>
        <v>142</v>
      </c>
      <c r="Q133">
        <v>17</v>
      </c>
      <c r="R133">
        <v>20</v>
      </c>
      <c r="S133">
        <f t="shared" si="10"/>
        <v>179</v>
      </c>
      <c r="U133">
        <f t="shared" si="11"/>
        <v>179</v>
      </c>
    </row>
    <row r="134" spans="1:22" ht="16" customHeight="1" x14ac:dyDescent="0.35">
      <c r="A134" s="165" t="s">
        <v>628</v>
      </c>
      <c r="B134" s="166" t="s">
        <v>629</v>
      </c>
      <c r="C134" s="167">
        <v>119</v>
      </c>
      <c r="D134" s="167" t="s">
        <v>571</v>
      </c>
      <c r="E134" t="s">
        <v>205</v>
      </c>
      <c r="F134" t="s">
        <v>14</v>
      </c>
      <c r="G134">
        <v>14</v>
      </c>
      <c r="H134">
        <v>14</v>
      </c>
      <c r="I134">
        <v>19</v>
      </c>
      <c r="J134">
        <v>16</v>
      </c>
      <c r="K134">
        <f t="shared" si="8"/>
        <v>63</v>
      </c>
      <c r="L134">
        <v>19</v>
      </c>
      <c r="M134">
        <v>18</v>
      </c>
      <c r="N134">
        <v>17</v>
      </c>
      <c r="O134">
        <v>18</v>
      </c>
      <c r="P134">
        <f t="shared" si="9"/>
        <v>135</v>
      </c>
      <c r="Q134">
        <v>23</v>
      </c>
      <c r="R134">
        <v>16</v>
      </c>
      <c r="S134">
        <f t="shared" si="10"/>
        <v>174</v>
      </c>
      <c r="U134">
        <f t="shared" si="11"/>
        <v>174</v>
      </c>
    </row>
    <row r="135" spans="1:22" ht="16" customHeight="1" x14ac:dyDescent="0.35">
      <c r="A135" s="165" t="s">
        <v>630</v>
      </c>
      <c r="B135" s="166" t="s">
        <v>631</v>
      </c>
      <c r="C135" s="167">
        <v>155</v>
      </c>
      <c r="D135" s="167" t="s">
        <v>571</v>
      </c>
      <c r="E135" t="s">
        <v>73</v>
      </c>
      <c r="F135" t="s">
        <v>14</v>
      </c>
      <c r="G135">
        <v>17</v>
      </c>
      <c r="H135">
        <v>19</v>
      </c>
      <c r="I135">
        <v>18</v>
      </c>
      <c r="J135">
        <v>16</v>
      </c>
      <c r="K135">
        <f t="shared" si="8"/>
        <v>70</v>
      </c>
      <c r="L135">
        <v>20</v>
      </c>
      <c r="M135">
        <v>18</v>
      </c>
      <c r="N135">
        <v>11</v>
      </c>
      <c r="O135">
        <v>15</v>
      </c>
      <c r="P135">
        <f t="shared" si="9"/>
        <v>134</v>
      </c>
      <c r="Q135">
        <v>17</v>
      </c>
      <c r="R135">
        <v>19</v>
      </c>
      <c r="S135">
        <f t="shared" si="10"/>
        <v>170</v>
      </c>
      <c r="U135">
        <f t="shared" si="11"/>
        <v>170</v>
      </c>
    </row>
    <row r="136" spans="1:22" ht="16" customHeight="1" x14ac:dyDescent="0.35">
      <c r="A136" s="165" t="s">
        <v>632</v>
      </c>
      <c r="B136" s="166" t="s">
        <v>633</v>
      </c>
      <c r="C136" s="167">
        <v>12</v>
      </c>
      <c r="D136" s="167" t="s">
        <v>571</v>
      </c>
      <c r="E136" t="s">
        <v>119</v>
      </c>
      <c r="F136" t="s">
        <v>14</v>
      </c>
      <c r="G136">
        <v>19</v>
      </c>
      <c r="H136">
        <v>20</v>
      </c>
      <c r="I136">
        <v>16</v>
      </c>
      <c r="J136">
        <v>14</v>
      </c>
      <c r="K136">
        <f t="shared" si="8"/>
        <v>69</v>
      </c>
      <c r="L136">
        <v>17</v>
      </c>
      <c r="M136">
        <v>17</v>
      </c>
      <c r="N136">
        <v>15</v>
      </c>
      <c r="O136">
        <v>15</v>
      </c>
      <c r="P136">
        <f t="shared" si="9"/>
        <v>133</v>
      </c>
      <c r="Q136">
        <v>17</v>
      </c>
      <c r="R136">
        <v>16</v>
      </c>
      <c r="S136">
        <f t="shared" si="10"/>
        <v>166</v>
      </c>
      <c r="U136">
        <f t="shared" si="11"/>
        <v>166</v>
      </c>
    </row>
    <row r="137" spans="1:22" ht="16" customHeight="1" x14ac:dyDescent="0.35">
      <c r="A137" s="165" t="s">
        <v>634</v>
      </c>
      <c r="B137" s="166" t="s">
        <v>635</v>
      </c>
      <c r="C137" s="167">
        <v>128</v>
      </c>
      <c r="D137" s="167" t="s">
        <v>571</v>
      </c>
      <c r="E137" t="s">
        <v>205</v>
      </c>
      <c r="F137" s="158" t="s">
        <v>14</v>
      </c>
      <c r="G137">
        <v>18</v>
      </c>
      <c r="H137">
        <v>18</v>
      </c>
      <c r="I137">
        <v>16</v>
      </c>
      <c r="J137">
        <v>21</v>
      </c>
      <c r="K137">
        <f t="shared" si="8"/>
        <v>73</v>
      </c>
      <c r="L137">
        <v>15</v>
      </c>
      <c r="M137">
        <v>13</v>
      </c>
      <c r="N137">
        <v>15</v>
      </c>
      <c r="O137">
        <v>17</v>
      </c>
      <c r="P137">
        <f t="shared" si="9"/>
        <v>133</v>
      </c>
      <c r="Q137">
        <v>14</v>
      </c>
      <c r="R137">
        <v>12</v>
      </c>
      <c r="S137">
        <f t="shared" si="10"/>
        <v>159</v>
      </c>
      <c r="U137">
        <f t="shared" si="11"/>
        <v>159</v>
      </c>
    </row>
    <row r="138" spans="1:22" ht="16" customHeight="1" x14ac:dyDescent="0.35">
      <c r="A138" s="165" t="s">
        <v>553</v>
      </c>
      <c r="B138" s="166" t="s">
        <v>636</v>
      </c>
      <c r="C138" s="167">
        <v>29</v>
      </c>
      <c r="D138" s="167" t="s">
        <v>571</v>
      </c>
      <c r="E138" t="s">
        <v>62</v>
      </c>
      <c r="F138" t="s">
        <v>27</v>
      </c>
      <c r="G138">
        <v>17</v>
      </c>
      <c r="H138">
        <v>20</v>
      </c>
      <c r="I138">
        <v>19</v>
      </c>
      <c r="J138">
        <v>18</v>
      </c>
      <c r="K138">
        <f t="shared" si="8"/>
        <v>74</v>
      </c>
      <c r="L138">
        <v>15</v>
      </c>
      <c r="M138">
        <v>20</v>
      </c>
      <c r="N138">
        <v>18</v>
      </c>
      <c r="O138">
        <v>20</v>
      </c>
      <c r="P138">
        <f t="shared" si="9"/>
        <v>147</v>
      </c>
      <c r="Q138">
        <v>0</v>
      </c>
      <c r="R138">
        <v>0</v>
      </c>
      <c r="S138">
        <f t="shared" si="10"/>
        <v>147</v>
      </c>
      <c r="U138">
        <f t="shared" si="11"/>
        <v>147</v>
      </c>
    </row>
    <row r="139" spans="1:22" ht="16" customHeight="1" x14ac:dyDescent="0.35">
      <c r="A139" s="165" t="s">
        <v>637</v>
      </c>
      <c r="B139" s="166" t="s">
        <v>638</v>
      </c>
      <c r="C139" s="167">
        <v>98</v>
      </c>
      <c r="D139" s="167" t="s">
        <v>571</v>
      </c>
      <c r="E139" t="s">
        <v>73</v>
      </c>
      <c r="F139" t="s">
        <v>14</v>
      </c>
      <c r="G139">
        <v>22</v>
      </c>
      <c r="H139">
        <v>17</v>
      </c>
      <c r="I139">
        <v>15</v>
      </c>
      <c r="J139">
        <v>17</v>
      </c>
      <c r="K139">
        <f t="shared" si="8"/>
        <v>71</v>
      </c>
      <c r="L139">
        <v>17</v>
      </c>
      <c r="M139">
        <v>16</v>
      </c>
      <c r="N139">
        <v>21</v>
      </c>
      <c r="O139">
        <v>15</v>
      </c>
      <c r="P139">
        <f t="shared" si="9"/>
        <v>140</v>
      </c>
      <c r="Q139">
        <v>0</v>
      </c>
      <c r="R139">
        <v>0</v>
      </c>
      <c r="S139">
        <f t="shared" si="10"/>
        <v>140</v>
      </c>
      <c r="U139">
        <f t="shared" si="11"/>
        <v>140</v>
      </c>
    </row>
    <row r="140" spans="1:22" ht="16" customHeight="1" x14ac:dyDescent="0.35">
      <c r="A140" s="165" t="s">
        <v>561</v>
      </c>
      <c r="B140" s="166" t="s">
        <v>639</v>
      </c>
      <c r="C140" s="167">
        <v>24</v>
      </c>
      <c r="D140" s="167" t="s">
        <v>571</v>
      </c>
      <c r="E140" t="s">
        <v>205</v>
      </c>
      <c r="F140" t="s">
        <v>14</v>
      </c>
      <c r="G140">
        <v>17</v>
      </c>
      <c r="H140">
        <v>8</v>
      </c>
      <c r="I140">
        <v>11</v>
      </c>
      <c r="J140">
        <v>8</v>
      </c>
      <c r="K140">
        <f t="shared" si="8"/>
        <v>44</v>
      </c>
      <c r="L140">
        <v>16</v>
      </c>
      <c r="M140">
        <v>10</v>
      </c>
      <c r="N140">
        <v>13</v>
      </c>
      <c r="O140">
        <v>13</v>
      </c>
      <c r="P140">
        <f t="shared" si="9"/>
        <v>96</v>
      </c>
      <c r="Q140">
        <v>12</v>
      </c>
      <c r="R140">
        <v>7</v>
      </c>
      <c r="S140">
        <f t="shared" si="10"/>
        <v>115</v>
      </c>
      <c r="U140">
        <f t="shared" si="11"/>
        <v>115</v>
      </c>
    </row>
    <row r="141" spans="1:22" ht="16" customHeight="1" x14ac:dyDescent="0.35">
      <c r="A141" s="169" t="s">
        <v>640</v>
      </c>
      <c r="B141" s="170" t="s">
        <v>641</v>
      </c>
      <c r="C141" s="171">
        <v>58</v>
      </c>
      <c r="D141" s="171" t="s">
        <v>571</v>
      </c>
      <c r="E141" t="s">
        <v>62</v>
      </c>
      <c r="F141" t="s">
        <v>14</v>
      </c>
      <c r="G141">
        <v>12</v>
      </c>
      <c r="H141">
        <v>15</v>
      </c>
      <c r="I141">
        <v>11</v>
      </c>
      <c r="J141">
        <v>10</v>
      </c>
      <c r="K141">
        <f t="shared" si="8"/>
        <v>48</v>
      </c>
      <c r="L141">
        <v>12</v>
      </c>
      <c r="M141">
        <v>10</v>
      </c>
      <c r="N141">
        <v>14</v>
      </c>
      <c r="O141">
        <v>10</v>
      </c>
      <c r="P141">
        <f t="shared" si="9"/>
        <v>94</v>
      </c>
      <c r="Q141">
        <v>0</v>
      </c>
      <c r="R141">
        <v>0</v>
      </c>
      <c r="S141">
        <f t="shared" si="10"/>
        <v>94</v>
      </c>
      <c r="U141">
        <f t="shared" si="11"/>
        <v>94</v>
      </c>
    </row>
    <row r="142" spans="1:22" ht="16" customHeight="1" thickBot="1" x14ac:dyDescent="0.4">
      <c r="A142" s="191" t="s">
        <v>642</v>
      </c>
      <c r="B142" s="191"/>
      <c r="C142" s="191"/>
      <c r="D142" s="191"/>
      <c r="E142" s="191"/>
      <c r="F142" s="191"/>
      <c r="G142" s="191"/>
      <c r="H142" s="191"/>
      <c r="I142" s="191"/>
      <c r="J142" s="191"/>
      <c r="K142" s="191"/>
      <c r="L142" s="191"/>
      <c r="M142" s="191"/>
      <c r="N142" s="191"/>
      <c r="O142" s="191"/>
      <c r="P142" s="191"/>
      <c r="Q142" s="191"/>
      <c r="R142" s="191"/>
      <c r="S142" s="191"/>
      <c r="T142" s="191"/>
      <c r="U142" s="191"/>
    </row>
    <row r="143" spans="1:22" x14ac:dyDescent="0.35">
      <c r="A143" s="159" t="s">
        <v>276</v>
      </c>
      <c r="B143" s="160" t="s">
        <v>277</v>
      </c>
      <c r="C143" s="160" t="s">
        <v>206</v>
      </c>
      <c r="D143" s="160" t="s">
        <v>533</v>
      </c>
      <c r="E143" s="160" t="s">
        <v>262</v>
      </c>
      <c r="F143" s="160" t="s">
        <v>279</v>
      </c>
      <c r="G143" s="160" t="s">
        <v>427</v>
      </c>
      <c r="H143" s="160" t="s">
        <v>428</v>
      </c>
      <c r="I143" s="160" t="s">
        <v>429</v>
      </c>
      <c r="J143" s="160" t="s">
        <v>431</v>
      </c>
      <c r="K143" s="160" t="s">
        <v>534</v>
      </c>
      <c r="L143" s="160" t="s">
        <v>432</v>
      </c>
      <c r="M143" s="160" t="s">
        <v>433</v>
      </c>
      <c r="N143" s="160" t="s">
        <v>535</v>
      </c>
      <c r="O143" s="160" t="s">
        <v>536</v>
      </c>
      <c r="P143" s="160" t="s">
        <v>537</v>
      </c>
      <c r="Q143" s="160" t="s">
        <v>538</v>
      </c>
      <c r="R143" s="160" t="s">
        <v>539</v>
      </c>
      <c r="S143" s="160" t="s">
        <v>434</v>
      </c>
      <c r="T143" s="160" t="s">
        <v>436</v>
      </c>
      <c r="U143" s="160" t="s">
        <v>434</v>
      </c>
      <c r="V143" s="174" t="s">
        <v>643</v>
      </c>
    </row>
    <row r="144" spans="1:22" ht="16" customHeight="1" x14ac:dyDescent="0.35">
      <c r="A144" s="165" t="s">
        <v>576</v>
      </c>
      <c r="B144" s="166" t="s">
        <v>118</v>
      </c>
      <c r="C144" s="167">
        <v>141</v>
      </c>
      <c r="D144" s="167" t="s">
        <v>571</v>
      </c>
      <c r="E144" t="s">
        <v>548</v>
      </c>
      <c r="F144" t="s">
        <v>47</v>
      </c>
      <c r="G144">
        <v>23</v>
      </c>
      <c r="H144" s="164">
        <v>25</v>
      </c>
      <c r="I144" s="164">
        <v>25</v>
      </c>
      <c r="J144" s="164">
        <v>25</v>
      </c>
      <c r="K144">
        <f t="shared" ref="K144:K176" si="12">SUM(G144:J144)</f>
        <v>98</v>
      </c>
      <c r="L144" s="158">
        <v>22</v>
      </c>
      <c r="M144" s="158">
        <v>23</v>
      </c>
      <c r="N144" s="158">
        <v>24</v>
      </c>
      <c r="O144" s="158">
        <v>24</v>
      </c>
      <c r="P144">
        <f t="shared" ref="P144:P176" si="13">SUM(K144:O144)</f>
        <v>191</v>
      </c>
      <c r="Q144" s="164">
        <v>25</v>
      </c>
      <c r="R144" s="158">
        <v>24</v>
      </c>
      <c r="S144">
        <f t="shared" ref="S144:S176" si="14">SUM(P144:R144)</f>
        <v>240</v>
      </c>
      <c r="T144">
        <v>24</v>
      </c>
      <c r="U144">
        <f t="shared" ref="U144:U176" si="15">SUM(S144:T144)</f>
        <v>264</v>
      </c>
    </row>
    <row r="145" spans="1:22" ht="16" customHeight="1" x14ac:dyDescent="0.35">
      <c r="A145" s="165" t="s">
        <v>579</v>
      </c>
      <c r="B145" s="166" t="s">
        <v>580</v>
      </c>
      <c r="C145" s="167">
        <v>101</v>
      </c>
      <c r="D145" s="167" t="s">
        <v>571</v>
      </c>
      <c r="E145" t="s">
        <v>581</v>
      </c>
      <c r="F145" t="s">
        <v>37</v>
      </c>
      <c r="G145" s="164">
        <v>25</v>
      </c>
      <c r="H145">
        <v>24</v>
      </c>
      <c r="I145">
        <v>22</v>
      </c>
      <c r="J145">
        <v>24</v>
      </c>
      <c r="K145">
        <f t="shared" si="12"/>
        <v>95</v>
      </c>
      <c r="L145" s="164">
        <v>25</v>
      </c>
      <c r="M145">
        <v>24</v>
      </c>
      <c r="N145" s="158">
        <v>23</v>
      </c>
      <c r="O145">
        <v>23</v>
      </c>
      <c r="P145">
        <f t="shared" si="13"/>
        <v>190</v>
      </c>
      <c r="Q145" s="164">
        <v>25</v>
      </c>
      <c r="R145" s="158">
        <v>24</v>
      </c>
      <c r="S145">
        <f t="shared" si="14"/>
        <v>239</v>
      </c>
      <c r="T145">
        <v>24</v>
      </c>
      <c r="U145">
        <f t="shared" si="15"/>
        <v>263</v>
      </c>
      <c r="V145">
        <v>14</v>
      </c>
    </row>
    <row r="146" spans="1:22" ht="16" customHeight="1" x14ac:dyDescent="0.35">
      <c r="A146" s="165" t="s">
        <v>577</v>
      </c>
      <c r="B146" s="166" t="s">
        <v>578</v>
      </c>
      <c r="C146" s="167">
        <v>95</v>
      </c>
      <c r="D146" s="167" t="s">
        <v>571</v>
      </c>
      <c r="E146" t="s">
        <v>548</v>
      </c>
      <c r="F146" t="s">
        <v>11</v>
      </c>
      <c r="G146">
        <v>23</v>
      </c>
      <c r="H146">
        <v>24</v>
      </c>
      <c r="I146">
        <v>24</v>
      </c>
      <c r="J146">
        <v>24</v>
      </c>
      <c r="K146">
        <f t="shared" si="12"/>
        <v>95</v>
      </c>
      <c r="L146">
        <v>23</v>
      </c>
      <c r="M146">
        <v>24</v>
      </c>
      <c r="N146" s="164">
        <v>25</v>
      </c>
      <c r="O146" s="164">
        <v>25</v>
      </c>
      <c r="P146">
        <f t="shared" si="13"/>
        <v>192</v>
      </c>
      <c r="Q146">
        <v>24</v>
      </c>
      <c r="R146" s="158">
        <v>24</v>
      </c>
      <c r="S146">
        <f t="shared" si="14"/>
        <v>240</v>
      </c>
      <c r="T146">
        <v>23</v>
      </c>
      <c r="U146">
        <f t="shared" si="15"/>
        <v>263</v>
      </c>
      <c r="V146">
        <v>13</v>
      </c>
    </row>
    <row r="147" spans="1:22" ht="16" customHeight="1" x14ac:dyDescent="0.35">
      <c r="A147" s="165" t="s">
        <v>582</v>
      </c>
      <c r="B147" s="166" t="s">
        <v>583</v>
      </c>
      <c r="C147" s="167">
        <v>97</v>
      </c>
      <c r="D147" s="167" t="s">
        <v>571</v>
      </c>
      <c r="E147" t="s">
        <v>119</v>
      </c>
      <c r="F147" t="s">
        <v>11</v>
      </c>
      <c r="G147">
        <v>24</v>
      </c>
      <c r="H147">
        <v>22</v>
      </c>
      <c r="I147" s="164">
        <v>25</v>
      </c>
      <c r="J147">
        <v>23</v>
      </c>
      <c r="K147">
        <f t="shared" si="12"/>
        <v>94</v>
      </c>
      <c r="L147">
        <v>24</v>
      </c>
      <c r="M147">
        <v>25</v>
      </c>
      <c r="N147">
        <v>24</v>
      </c>
      <c r="O147">
        <v>25</v>
      </c>
      <c r="P147">
        <f t="shared" si="13"/>
        <v>192</v>
      </c>
      <c r="Q147">
        <v>24</v>
      </c>
      <c r="R147" s="158">
        <v>23</v>
      </c>
      <c r="S147">
        <f t="shared" si="14"/>
        <v>239</v>
      </c>
      <c r="T147">
        <v>24</v>
      </c>
      <c r="U147">
        <f t="shared" si="15"/>
        <v>263</v>
      </c>
      <c r="V147">
        <v>1</v>
      </c>
    </row>
    <row r="148" spans="1:22" ht="16" customHeight="1" x14ac:dyDescent="0.35">
      <c r="A148" s="165" t="s">
        <v>584</v>
      </c>
      <c r="B148" s="166" t="s">
        <v>585</v>
      </c>
      <c r="C148" s="167">
        <v>168</v>
      </c>
      <c r="D148" s="167" t="s">
        <v>571</v>
      </c>
      <c r="E148" t="s">
        <v>10</v>
      </c>
      <c r="F148" t="s">
        <v>47</v>
      </c>
      <c r="G148">
        <v>21</v>
      </c>
      <c r="H148">
        <v>24</v>
      </c>
      <c r="I148">
        <v>24</v>
      </c>
      <c r="J148">
        <v>24</v>
      </c>
      <c r="K148">
        <f t="shared" si="12"/>
        <v>93</v>
      </c>
      <c r="L148">
        <v>22</v>
      </c>
      <c r="M148">
        <v>24</v>
      </c>
      <c r="N148" s="164">
        <v>25</v>
      </c>
      <c r="O148" s="164">
        <v>25</v>
      </c>
      <c r="P148">
        <f t="shared" si="13"/>
        <v>189</v>
      </c>
      <c r="Q148" s="164">
        <v>25</v>
      </c>
      <c r="R148" s="158">
        <v>24</v>
      </c>
      <c r="S148">
        <f t="shared" si="14"/>
        <v>238</v>
      </c>
      <c r="T148">
        <v>24</v>
      </c>
      <c r="U148">
        <f t="shared" si="15"/>
        <v>262</v>
      </c>
    </row>
    <row r="149" spans="1:22" ht="16" customHeight="1" x14ac:dyDescent="0.35">
      <c r="A149" s="165" t="s">
        <v>588</v>
      </c>
      <c r="B149" s="166" t="s">
        <v>589</v>
      </c>
      <c r="C149" s="167">
        <v>42</v>
      </c>
      <c r="D149" s="167" t="s">
        <v>571</v>
      </c>
      <c r="E149" t="s">
        <v>10</v>
      </c>
      <c r="F149" t="s">
        <v>11</v>
      </c>
      <c r="G149" s="164">
        <v>25</v>
      </c>
      <c r="H149">
        <v>24</v>
      </c>
      <c r="I149">
        <v>24</v>
      </c>
      <c r="J149" s="164">
        <v>25</v>
      </c>
      <c r="K149">
        <f t="shared" si="12"/>
        <v>98</v>
      </c>
      <c r="L149">
        <v>24</v>
      </c>
      <c r="M149">
        <v>23</v>
      </c>
      <c r="N149">
        <v>23</v>
      </c>
      <c r="O149">
        <v>24</v>
      </c>
      <c r="P149">
        <f t="shared" si="13"/>
        <v>192</v>
      </c>
      <c r="Q149">
        <v>24</v>
      </c>
      <c r="R149">
        <v>21</v>
      </c>
      <c r="S149">
        <f t="shared" si="14"/>
        <v>237</v>
      </c>
      <c r="T149">
        <v>24</v>
      </c>
      <c r="U149">
        <f t="shared" si="15"/>
        <v>261</v>
      </c>
    </row>
    <row r="150" spans="1:22" ht="16" customHeight="1" x14ac:dyDescent="0.35">
      <c r="A150" s="165" t="s">
        <v>586</v>
      </c>
      <c r="B150" s="166" t="s">
        <v>587</v>
      </c>
      <c r="C150" s="167">
        <v>123</v>
      </c>
      <c r="D150" s="167" t="s">
        <v>571</v>
      </c>
      <c r="E150" t="s">
        <v>548</v>
      </c>
      <c r="F150" t="s">
        <v>47</v>
      </c>
      <c r="G150">
        <v>24</v>
      </c>
      <c r="H150">
        <v>24</v>
      </c>
      <c r="I150">
        <v>24</v>
      </c>
      <c r="J150">
        <v>24</v>
      </c>
      <c r="K150">
        <f t="shared" si="12"/>
        <v>96</v>
      </c>
      <c r="L150">
        <v>24</v>
      </c>
      <c r="M150">
        <v>23</v>
      </c>
      <c r="N150">
        <v>24</v>
      </c>
      <c r="O150">
        <v>24</v>
      </c>
      <c r="P150">
        <f t="shared" si="13"/>
        <v>191</v>
      </c>
      <c r="Q150">
        <v>23</v>
      </c>
      <c r="R150">
        <v>24</v>
      </c>
      <c r="S150">
        <f t="shared" si="14"/>
        <v>238</v>
      </c>
      <c r="U150">
        <f t="shared" si="15"/>
        <v>238</v>
      </c>
    </row>
    <row r="151" spans="1:22" ht="16" customHeight="1" x14ac:dyDescent="0.35">
      <c r="A151" s="165" t="s">
        <v>590</v>
      </c>
      <c r="B151" s="166" t="s">
        <v>591</v>
      </c>
      <c r="C151" s="167">
        <v>142</v>
      </c>
      <c r="D151" s="167" t="s">
        <v>571</v>
      </c>
      <c r="E151" t="s">
        <v>10</v>
      </c>
      <c r="F151" t="s">
        <v>47</v>
      </c>
      <c r="G151">
        <v>24</v>
      </c>
      <c r="H151">
        <v>24</v>
      </c>
      <c r="I151">
        <v>23</v>
      </c>
      <c r="J151">
        <v>22</v>
      </c>
      <c r="K151">
        <f t="shared" si="12"/>
        <v>93</v>
      </c>
      <c r="L151">
        <v>24</v>
      </c>
      <c r="M151">
        <v>23</v>
      </c>
      <c r="N151">
        <v>23</v>
      </c>
      <c r="O151">
        <v>24</v>
      </c>
      <c r="P151">
        <f t="shared" si="13"/>
        <v>187</v>
      </c>
      <c r="Q151">
        <v>24</v>
      </c>
      <c r="R151" s="158">
        <v>23</v>
      </c>
      <c r="S151">
        <f t="shared" si="14"/>
        <v>234</v>
      </c>
      <c r="U151">
        <f t="shared" si="15"/>
        <v>234</v>
      </c>
    </row>
    <row r="152" spans="1:22" ht="16" customHeight="1" x14ac:dyDescent="0.35">
      <c r="A152" s="165" t="s">
        <v>588</v>
      </c>
      <c r="B152" s="166" t="s">
        <v>592</v>
      </c>
      <c r="C152" s="167">
        <v>41</v>
      </c>
      <c r="D152" s="167" t="s">
        <v>571</v>
      </c>
      <c r="E152" t="s">
        <v>119</v>
      </c>
      <c r="F152" t="s">
        <v>37</v>
      </c>
      <c r="G152">
        <v>23</v>
      </c>
      <c r="H152">
        <v>23</v>
      </c>
      <c r="I152">
        <v>24</v>
      </c>
      <c r="J152">
        <v>25</v>
      </c>
      <c r="K152">
        <f t="shared" si="12"/>
        <v>95</v>
      </c>
      <c r="L152">
        <v>22</v>
      </c>
      <c r="M152">
        <v>23</v>
      </c>
      <c r="N152">
        <v>24</v>
      </c>
      <c r="O152">
        <v>23</v>
      </c>
      <c r="P152">
        <f t="shared" si="13"/>
        <v>187</v>
      </c>
      <c r="Q152">
        <v>23</v>
      </c>
      <c r="R152" s="158">
        <v>23</v>
      </c>
      <c r="S152">
        <f t="shared" si="14"/>
        <v>233</v>
      </c>
      <c r="U152">
        <f t="shared" si="15"/>
        <v>233</v>
      </c>
    </row>
    <row r="153" spans="1:22" ht="16" customHeight="1" x14ac:dyDescent="0.35">
      <c r="A153" s="165" t="s">
        <v>593</v>
      </c>
      <c r="B153" s="166" t="s">
        <v>594</v>
      </c>
      <c r="C153" s="167">
        <v>48</v>
      </c>
      <c r="D153" s="167" t="s">
        <v>571</v>
      </c>
      <c r="E153" t="s">
        <v>119</v>
      </c>
      <c r="F153" t="s">
        <v>47</v>
      </c>
      <c r="G153">
        <v>23</v>
      </c>
      <c r="H153">
        <v>23</v>
      </c>
      <c r="I153" s="164">
        <v>25</v>
      </c>
      <c r="J153">
        <v>24</v>
      </c>
      <c r="K153">
        <f t="shared" si="12"/>
        <v>95</v>
      </c>
      <c r="L153" s="164">
        <v>25</v>
      </c>
      <c r="M153">
        <v>23</v>
      </c>
      <c r="N153">
        <v>22</v>
      </c>
      <c r="O153">
        <v>23</v>
      </c>
      <c r="P153">
        <f t="shared" si="13"/>
        <v>188</v>
      </c>
      <c r="Q153">
        <v>23</v>
      </c>
      <c r="R153" s="158">
        <v>21</v>
      </c>
      <c r="S153">
        <f t="shared" si="14"/>
        <v>232</v>
      </c>
      <c r="U153">
        <f t="shared" si="15"/>
        <v>232</v>
      </c>
    </row>
    <row r="154" spans="1:22" ht="16" customHeight="1" x14ac:dyDescent="0.35">
      <c r="A154" s="165" t="s">
        <v>595</v>
      </c>
      <c r="B154" s="166" t="s">
        <v>596</v>
      </c>
      <c r="C154" s="167">
        <v>11</v>
      </c>
      <c r="D154" s="167" t="s">
        <v>571</v>
      </c>
      <c r="E154" t="s">
        <v>548</v>
      </c>
      <c r="F154" t="s">
        <v>14</v>
      </c>
      <c r="G154">
        <v>23</v>
      </c>
      <c r="H154" s="164">
        <v>25</v>
      </c>
      <c r="I154">
        <v>21</v>
      </c>
      <c r="J154">
        <v>23</v>
      </c>
      <c r="K154">
        <f t="shared" si="12"/>
        <v>92</v>
      </c>
      <c r="L154">
        <v>22</v>
      </c>
      <c r="M154">
        <v>24</v>
      </c>
      <c r="N154">
        <v>24</v>
      </c>
      <c r="O154">
        <v>24</v>
      </c>
      <c r="P154">
        <f t="shared" si="13"/>
        <v>186</v>
      </c>
      <c r="Q154">
        <v>24</v>
      </c>
      <c r="R154" s="158">
        <v>21</v>
      </c>
      <c r="S154">
        <f t="shared" si="14"/>
        <v>231</v>
      </c>
      <c r="U154">
        <f t="shared" si="15"/>
        <v>231</v>
      </c>
    </row>
    <row r="155" spans="1:22" ht="16" customHeight="1" x14ac:dyDescent="0.35">
      <c r="A155" s="165" t="s">
        <v>597</v>
      </c>
      <c r="B155" s="166" t="s">
        <v>598</v>
      </c>
      <c r="C155" s="167">
        <v>225</v>
      </c>
      <c r="D155" s="167" t="s">
        <v>571</v>
      </c>
      <c r="E155" t="s">
        <v>119</v>
      </c>
      <c r="F155" t="s">
        <v>11</v>
      </c>
      <c r="G155">
        <v>22</v>
      </c>
      <c r="H155">
        <v>23</v>
      </c>
      <c r="I155">
        <v>22</v>
      </c>
      <c r="J155">
        <v>22</v>
      </c>
      <c r="K155">
        <f t="shared" si="12"/>
        <v>89</v>
      </c>
      <c r="L155">
        <v>23</v>
      </c>
      <c r="M155">
        <v>23</v>
      </c>
      <c r="N155">
        <v>23</v>
      </c>
      <c r="O155">
        <v>22</v>
      </c>
      <c r="P155">
        <f t="shared" si="13"/>
        <v>180</v>
      </c>
      <c r="Q155" s="164">
        <v>25</v>
      </c>
      <c r="R155" s="158">
        <v>24</v>
      </c>
      <c r="S155">
        <f t="shared" si="14"/>
        <v>229</v>
      </c>
      <c r="U155">
        <f t="shared" si="15"/>
        <v>229</v>
      </c>
    </row>
    <row r="156" spans="1:22" ht="16" customHeight="1" x14ac:dyDescent="0.35">
      <c r="A156" s="165" t="s">
        <v>604</v>
      </c>
      <c r="B156" s="166" t="s">
        <v>100</v>
      </c>
      <c r="C156" s="167">
        <v>60</v>
      </c>
      <c r="D156" s="167" t="s">
        <v>571</v>
      </c>
      <c r="E156" t="s">
        <v>10</v>
      </c>
      <c r="F156" t="s">
        <v>37</v>
      </c>
      <c r="G156">
        <v>23</v>
      </c>
      <c r="H156">
        <v>24</v>
      </c>
      <c r="I156">
        <v>22</v>
      </c>
      <c r="J156">
        <v>22</v>
      </c>
      <c r="K156">
        <f t="shared" si="12"/>
        <v>91</v>
      </c>
      <c r="L156">
        <v>22</v>
      </c>
      <c r="M156">
        <v>20</v>
      </c>
      <c r="N156">
        <v>22</v>
      </c>
      <c r="O156">
        <v>22</v>
      </c>
      <c r="P156">
        <f t="shared" si="13"/>
        <v>177</v>
      </c>
      <c r="Q156" s="158">
        <v>24</v>
      </c>
      <c r="R156" s="164">
        <v>25</v>
      </c>
      <c r="S156">
        <f t="shared" si="14"/>
        <v>226</v>
      </c>
      <c r="U156">
        <f t="shared" si="15"/>
        <v>226</v>
      </c>
    </row>
    <row r="157" spans="1:22" ht="16" customHeight="1" x14ac:dyDescent="0.35">
      <c r="A157" s="165" t="s">
        <v>606</v>
      </c>
      <c r="B157" s="166" t="s">
        <v>607</v>
      </c>
      <c r="C157" s="167">
        <v>117</v>
      </c>
      <c r="D157" s="167" t="s">
        <v>571</v>
      </c>
      <c r="E157" t="s">
        <v>10</v>
      </c>
      <c r="F157" t="s">
        <v>37</v>
      </c>
      <c r="G157">
        <v>22</v>
      </c>
      <c r="H157" s="164">
        <v>25</v>
      </c>
      <c r="I157">
        <v>21</v>
      </c>
      <c r="J157">
        <v>23</v>
      </c>
      <c r="K157">
        <f t="shared" si="12"/>
        <v>91</v>
      </c>
      <c r="L157">
        <v>24</v>
      </c>
      <c r="M157">
        <v>23</v>
      </c>
      <c r="N157">
        <v>23</v>
      </c>
      <c r="O157">
        <v>20</v>
      </c>
      <c r="P157">
        <f t="shared" si="13"/>
        <v>181</v>
      </c>
      <c r="Q157" s="158">
        <v>22</v>
      </c>
      <c r="R157" s="158">
        <v>22</v>
      </c>
      <c r="S157">
        <f t="shared" si="14"/>
        <v>225</v>
      </c>
      <c r="U157">
        <f t="shared" si="15"/>
        <v>225</v>
      </c>
    </row>
    <row r="158" spans="1:22" ht="16" customHeight="1" x14ac:dyDescent="0.35">
      <c r="A158" s="165" t="s">
        <v>608</v>
      </c>
      <c r="B158" s="166" t="s">
        <v>609</v>
      </c>
      <c r="C158" s="167">
        <v>162</v>
      </c>
      <c r="D158" s="167" t="s">
        <v>571</v>
      </c>
      <c r="E158" t="s">
        <v>548</v>
      </c>
      <c r="F158" t="s">
        <v>11</v>
      </c>
      <c r="G158">
        <v>24</v>
      </c>
      <c r="H158">
        <v>24</v>
      </c>
      <c r="I158">
        <v>24</v>
      </c>
      <c r="J158">
        <v>22</v>
      </c>
      <c r="K158">
        <f t="shared" si="12"/>
        <v>94</v>
      </c>
      <c r="L158">
        <v>24</v>
      </c>
      <c r="M158">
        <v>21</v>
      </c>
      <c r="N158">
        <v>21</v>
      </c>
      <c r="O158">
        <v>20</v>
      </c>
      <c r="P158">
        <f t="shared" si="13"/>
        <v>180</v>
      </c>
      <c r="Q158" s="158">
        <v>24</v>
      </c>
      <c r="R158" s="158">
        <v>21</v>
      </c>
      <c r="S158">
        <f t="shared" si="14"/>
        <v>225</v>
      </c>
      <c r="U158">
        <f t="shared" si="15"/>
        <v>225</v>
      </c>
    </row>
    <row r="159" spans="1:22" ht="16" customHeight="1" x14ac:dyDescent="0.35">
      <c r="A159" s="165" t="s">
        <v>611</v>
      </c>
      <c r="B159" s="166" t="s">
        <v>612</v>
      </c>
      <c r="C159" s="167">
        <v>166</v>
      </c>
      <c r="D159" s="167" t="s">
        <v>571</v>
      </c>
      <c r="E159" t="s">
        <v>548</v>
      </c>
      <c r="F159" t="s">
        <v>37</v>
      </c>
      <c r="G159">
        <v>24</v>
      </c>
      <c r="H159">
        <v>24</v>
      </c>
      <c r="I159">
        <v>20</v>
      </c>
      <c r="J159">
        <v>22</v>
      </c>
      <c r="K159">
        <f t="shared" si="12"/>
        <v>90</v>
      </c>
      <c r="L159">
        <v>22</v>
      </c>
      <c r="M159">
        <v>24</v>
      </c>
      <c r="N159">
        <v>22</v>
      </c>
      <c r="O159">
        <v>24</v>
      </c>
      <c r="P159">
        <f t="shared" si="13"/>
        <v>182</v>
      </c>
      <c r="Q159">
        <v>21</v>
      </c>
      <c r="R159" s="158">
        <v>21</v>
      </c>
      <c r="S159">
        <f t="shared" si="14"/>
        <v>224</v>
      </c>
      <c r="U159">
        <f t="shared" si="15"/>
        <v>224</v>
      </c>
    </row>
    <row r="160" spans="1:22" ht="16" customHeight="1" x14ac:dyDescent="0.35">
      <c r="A160" s="165" t="s">
        <v>606</v>
      </c>
      <c r="B160" s="166" t="s">
        <v>600</v>
      </c>
      <c r="C160" s="167">
        <v>116</v>
      </c>
      <c r="D160" s="167" t="s">
        <v>571</v>
      </c>
      <c r="E160" t="s">
        <v>119</v>
      </c>
      <c r="F160" t="s">
        <v>14</v>
      </c>
      <c r="G160">
        <v>21</v>
      </c>
      <c r="H160">
        <v>21</v>
      </c>
      <c r="I160">
        <v>24</v>
      </c>
      <c r="J160">
        <v>24</v>
      </c>
      <c r="K160">
        <f t="shared" si="12"/>
        <v>90</v>
      </c>
      <c r="L160">
        <v>22</v>
      </c>
      <c r="M160">
        <v>22</v>
      </c>
      <c r="N160">
        <v>20</v>
      </c>
      <c r="O160">
        <v>23</v>
      </c>
      <c r="P160">
        <f t="shared" si="13"/>
        <v>177</v>
      </c>
      <c r="Q160" s="158">
        <v>23</v>
      </c>
      <c r="R160" s="158">
        <v>21</v>
      </c>
      <c r="S160">
        <f t="shared" si="14"/>
        <v>221</v>
      </c>
      <c r="U160">
        <f t="shared" si="15"/>
        <v>221</v>
      </c>
    </row>
    <row r="161" spans="1:21" ht="16" customHeight="1" x14ac:dyDescent="0.35">
      <c r="A161" s="165" t="s">
        <v>613</v>
      </c>
      <c r="B161" s="166" t="s">
        <v>614</v>
      </c>
      <c r="C161" s="167">
        <v>103</v>
      </c>
      <c r="D161" s="167" t="s">
        <v>571</v>
      </c>
      <c r="E161" t="s">
        <v>10</v>
      </c>
      <c r="F161" t="s">
        <v>37</v>
      </c>
      <c r="G161">
        <v>22</v>
      </c>
      <c r="H161">
        <v>21</v>
      </c>
      <c r="I161">
        <v>21</v>
      </c>
      <c r="J161">
        <v>23</v>
      </c>
      <c r="K161">
        <f t="shared" si="12"/>
        <v>87</v>
      </c>
      <c r="L161">
        <v>22</v>
      </c>
      <c r="M161">
        <v>22</v>
      </c>
      <c r="N161">
        <v>20</v>
      </c>
      <c r="O161">
        <v>24</v>
      </c>
      <c r="P161">
        <f t="shared" si="13"/>
        <v>175</v>
      </c>
      <c r="Q161" s="158">
        <v>22</v>
      </c>
      <c r="R161" s="158">
        <v>22</v>
      </c>
      <c r="S161">
        <f t="shared" si="14"/>
        <v>219</v>
      </c>
      <c r="U161">
        <f t="shared" si="15"/>
        <v>219</v>
      </c>
    </row>
    <row r="162" spans="1:21" ht="16" customHeight="1" x14ac:dyDescent="0.35">
      <c r="A162" s="165" t="s">
        <v>615</v>
      </c>
      <c r="B162" s="166" t="s">
        <v>616</v>
      </c>
      <c r="C162" s="167">
        <v>193</v>
      </c>
      <c r="D162" s="167" t="s">
        <v>571</v>
      </c>
      <c r="E162" t="s">
        <v>10</v>
      </c>
      <c r="F162" t="s">
        <v>47</v>
      </c>
      <c r="G162">
        <v>24</v>
      </c>
      <c r="H162">
        <v>23</v>
      </c>
      <c r="I162">
        <v>22</v>
      </c>
      <c r="J162">
        <v>22</v>
      </c>
      <c r="K162">
        <f t="shared" si="12"/>
        <v>91</v>
      </c>
      <c r="L162">
        <v>22</v>
      </c>
      <c r="M162">
        <v>21</v>
      </c>
      <c r="N162">
        <v>23</v>
      </c>
      <c r="O162">
        <v>18</v>
      </c>
      <c r="P162">
        <f t="shared" si="13"/>
        <v>175</v>
      </c>
      <c r="Q162" s="158">
        <v>24</v>
      </c>
      <c r="R162" s="158">
        <v>20</v>
      </c>
      <c r="S162">
        <f t="shared" si="14"/>
        <v>219</v>
      </c>
      <c r="U162">
        <f t="shared" si="15"/>
        <v>219</v>
      </c>
    </row>
    <row r="163" spans="1:21" ht="16" customHeight="1" x14ac:dyDescent="0.35">
      <c r="A163" s="165" t="s">
        <v>617</v>
      </c>
      <c r="B163" s="166" t="s">
        <v>183</v>
      </c>
      <c r="C163" s="167">
        <v>133</v>
      </c>
      <c r="D163" s="167" t="s">
        <v>571</v>
      </c>
      <c r="E163" t="s">
        <v>119</v>
      </c>
      <c r="F163" t="s">
        <v>37</v>
      </c>
      <c r="G163">
        <v>17</v>
      </c>
      <c r="H163">
        <v>18</v>
      </c>
      <c r="I163">
        <v>23</v>
      </c>
      <c r="J163">
        <v>20</v>
      </c>
      <c r="K163">
        <f t="shared" si="12"/>
        <v>78</v>
      </c>
      <c r="L163">
        <v>21</v>
      </c>
      <c r="M163">
        <v>23</v>
      </c>
      <c r="N163">
        <v>24</v>
      </c>
      <c r="O163">
        <v>24</v>
      </c>
      <c r="P163">
        <f t="shared" si="13"/>
        <v>170</v>
      </c>
      <c r="Q163" s="158">
        <v>23</v>
      </c>
      <c r="R163" s="158">
        <v>25</v>
      </c>
      <c r="S163">
        <f t="shared" si="14"/>
        <v>218</v>
      </c>
      <c r="U163">
        <f t="shared" si="15"/>
        <v>218</v>
      </c>
    </row>
    <row r="164" spans="1:21" ht="16" customHeight="1" x14ac:dyDescent="0.35">
      <c r="A164" s="165" t="s">
        <v>618</v>
      </c>
      <c r="B164" s="166" t="s">
        <v>72</v>
      </c>
      <c r="C164" s="167">
        <v>56</v>
      </c>
      <c r="D164" s="167" t="s">
        <v>571</v>
      </c>
      <c r="E164" t="s">
        <v>119</v>
      </c>
      <c r="F164" t="s">
        <v>37</v>
      </c>
      <c r="G164" s="164">
        <v>25</v>
      </c>
      <c r="H164">
        <v>23</v>
      </c>
      <c r="I164">
        <v>20</v>
      </c>
      <c r="J164">
        <v>18</v>
      </c>
      <c r="K164">
        <f t="shared" si="12"/>
        <v>86</v>
      </c>
      <c r="L164">
        <v>21</v>
      </c>
      <c r="M164">
        <v>20</v>
      </c>
      <c r="N164">
        <v>22</v>
      </c>
      <c r="O164">
        <v>22</v>
      </c>
      <c r="P164">
        <f t="shared" si="13"/>
        <v>171</v>
      </c>
      <c r="Q164" s="158">
        <v>21</v>
      </c>
      <c r="R164" s="158">
        <v>22</v>
      </c>
      <c r="S164">
        <f t="shared" si="14"/>
        <v>214</v>
      </c>
      <c r="U164">
        <f t="shared" si="15"/>
        <v>214</v>
      </c>
    </row>
    <row r="165" spans="1:21" ht="16" customHeight="1" x14ac:dyDescent="0.35">
      <c r="A165" s="165" t="s">
        <v>619</v>
      </c>
      <c r="B165" s="166" t="s">
        <v>594</v>
      </c>
      <c r="C165" s="167">
        <v>170</v>
      </c>
      <c r="D165" s="167" t="s">
        <v>571</v>
      </c>
      <c r="E165" t="s">
        <v>119</v>
      </c>
      <c r="F165" t="s">
        <v>37</v>
      </c>
      <c r="G165">
        <v>21</v>
      </c>
      <c r="H165">
        <v>23</v>
      </c>
      <c r="I165">
        <v>21</v>
      </c>
      <c r="J165">
        <v>19</v>
      </c>
      <c r="K165">
        <f t="shared" si="12"/>
        <v>84</v>
      </c>
      <c r="L165">
        <v>16</v>
      </c>
      <c r="M165">
        <v>20</v>
      </c>
      <c r="N165">
        <v>21</v>
      </c>
      <c r="O165">
        <v>24</v>
      </c>
      <c r="P165">
        <f t="shared" si="13"/>
        <v>165</v>
      </c>
      <c r="Q165" s="164">
        <v>25</v>
      </c>
      <c r="R165" s="158">
        <v>23</v>
      </c>
      <c r="S165">
        <f t="shared" si="14"/>
        <v>213</v>
      </c>
      <c r="U165">
        <f t="shared" si="15"/>
        <v>213</v>
      </c>
    </row>
    <row r="166" spans="1:21" ht="16" customHeight="1" x14ac:dyDescent="0.35">
      <c r="A166" s="165" t="s">
        <v>559</v>
      </c>
      <c r="B166" s="166" t="s">
        <v>93</v>
      </c>
      <c r="C166" s="167">
        <v>27</v>
      </c>
      <c r="D166" s="167" t="s">
        <v>571</v>
      </c>
      <c r="E166" t="s">
        <v>10</v>
      </c>
      <c r="F166" t="s">
        <v>37</v>
      </c>
      <c r="G166">
        <v>21</v>
      </c>
      <c r="H166">
        <v>18</v>
      </c>
      <c r="I166">
        <v>23</v>
      </c>
      <c r="J166">
        <v>22</v>
      </c>
      <c r="K166">
        <f t="shared" si="12"/>
        <v>84</v>
      </c>
      <c r="L166">
        <v>21</v>
      </c>
      <c r="M166">
        <v>22</v>
      </c>
      <c r="N166">
        <v>22</v>
      </c>
      <c r="O166" s="158">
        <v>21</v>
      </c>
      <c r="P166">
        <f t="shared" si="13"/>
        <v>170</v>
      </c>
      <c r="Q166" s="158">
        <v>21</v>
      </c>
      <c r="R166" s="158">
        <v>22</v>
      </c>
      <c r="S166">
        <f t="shared" si="14"/>
        <v>213</v>
      </c>
      <c r="U166">
        <f t="shared" si="15"/>
        <v>213</v>
      </c>
    </row>
    <row r="167" spans="1:21" ht="16" customHeight="1" x14ac:dyDescent="0.35">
      <c r="A167" s="165" t="s">
        <v>579</v>
      </c>
      <c r="B167" s="166" t="s">
        <v>623</v>
      </c>
      <c r="C167" s="167">
        <v>100</v>
      </c>
      <c r="D167" s="167" t="s">
        <v>571</v>
      </c>
      <c r="E167" t="s">
        <v>119</v>
      </c>
      <c r="F167" t="s">
        <v>27</v>
      </c>
      <c r="G167">
        <v>18</v>
      </c>
      <c r="H167">
        <v>23</v>
      </c>
      <c r="I167">
        <v>17</v>
      </c>
      <c r="J167">
        <v>17</v>
      </c>
      <c r="K167">
        <f t="shared" si="12"/>
        <v>75</v>
      </c>
      <c r="L167">
        <v>22</v>
      </c>
      <c r="M167">
        <v>21</v>
      </c>
      <c r="N167">
        <v>23</v>
      </c>
      <c r="O167">
        <v>19</v>
      </c>
      <c r="P167">
        <f t="shared" si="13"/>
        <v>160</v>
      </c>
      <c r="Q167">
        <v>22</v>
      </c>
      <c r="R167">
        <v>24</v>
      </c>
      <c r="S167">
        <f t="shared" si="14"/>
        <v>206</v>
      </c>
      <c r="U167">
        <f t="shared" si="15"/>
        <v>206</v>
      </c>
    </row>
    <row r="168" spans="1:21" ht="16" customHeight="1" x14ac:dyDescent="0.35">
      <c r="A168" s="165" t="s">
        <v>606</v>
      </c>
      <c r="B168" s="166" t="s">
        <v>616</v>
      </c>
      <c r="C168" s="167">
        <v>118</v>
      </c>
      <c r="D168" s="167" t="s">
        <v>571</v>
      </c>
      <c r="E168" t="s">
        <v>119</v>
      </c>
      <c r="F168" t="s">
        <v>14</v>
      </c>
      <c r="G168">
        <v>21</v>
      </c>
      <c r="H168">
        <v>24</v>
      </c>
      <c r="I168">
        <v>19</v>
      </c>
      <c r="J168">
        <v>22</v>
      </c>
      <c r="K168">
        <f t="shared" si="12"/>
        <v>86</v>
      </c>
      <c r="L168">
        <v>20</v>
      </c>
      <c r="M168">
        <v>24</v>
      </c>
      <c r="N168">
        <v>15</v>
      </c>
      <c r="O168">
        <v>20</v>
      </c>
      <c r="P168">
        <f t="shared" si="13"/>
        <v>165</v>
      </c>
      <c r="Q168">
        <v>23</v>
      </c>
      <c r="R168">
        <v>16</v>
      </c>
      <c r="S168">
        <f t="shared" si="14"/>
        <v>204</v>
      </c>
      <c r="U168">
        <f t="shared" si="15"/>
        <v>204</v>
      </c>
    </row>
    <row r="169" spans="1:21" ht="16" customHeight="1" x14ac:dyDescent="0.35">
      <c r="A169" s="165" t="s">
        <v>624</v>
      </c>
      <c r="B169" s="166" t="s">
        <v>625</v>
      </c>
      <c r="C169" s="167">
        <v>70</v>
      </c>
      <c r="D169" s="167" t="s">
        <v>571</v>
      </c>
      <c r="E169" t="s">
        <v>119</v>
      </c>
      <c r="F169" t="s">
        <v>37</v>
      </c>
      <c r="G169">
        <v>22</v>
      </c>
      <c r="H169">
        <v>19</v>
      </c>
      <c r="I169">
        <v>23</v>
      </c>
      <c r="J169">
        <v>19</v>
      </c>
      <c r="K169">
        <f t="shared" si="12"/>
        <v>83</v>
      </c>
      <c r="L169">
        <v>20</v>
      </c>
      <c r="M169">
        <v>20</v>
      </c>
      <c r="N169">
        <v>18</v>
      </c>
      <c r="O169">
        <v>21</v>
      </c>
      <c r="P169">
        <f t="shared" si="13"/>
        <v>162</v>
      </c>
      <c r="Q169">
        <v>20</v>
      </c>
      <c r="R169">
        <v>18</v>
      </c>
      <c r="S169">
        <f t="shared" si="14"/>
        <v>200</v>
      </c>
      <c r="U169">
        <f t="shared" si="15"/>
        <v>200</v>
      </c>
    </row>
    <row r="170" spans="1:21" ht="16" customHeight="1" x14ac:dyDescent="0.35">
      <c r="A170" s="165" t="s">
        <v>582</v>
      </c>
      <c r="B170" s="166" t="s">
        <v>58</v>
      </c>
      <c r="C170" s="167">
        <v>96</v>
      </c>
      <c r="D170" s="167" t="s">
        <v>571</v>
      </c>
      <c r="E170" t="s">
        <v>205</v>
      </c>
      <c r="F170" t="s">
        <v>14</v>
      </c>
      <c r="G170">
        <v>19</v>
      </c>
      <c r="H170">
        <v>16</v>
      </c>
      <c r="I170">
        <v>18</v>
      </c>
      <c r="J170">
        <v>22</v>
      </c>
      <c r="K170">
        <f t="shared" si="12"/>
        <v>75</v>
      </c>
      <c r="L170">
        <v>18</v>
      </c>
      <c r="M170">
        <v>18</v>
      </c>
      <c r="N170">
        <v>17</v>
      </c>
      <c r="O170">
        <v>22</v>
      </c>
      <c r="P170">
        <f t="shared" si="13"/>
        <v>150</v>
      </c>
      <c r="Q170">
        <v>16</v>
      </c>
      <c r="R170">
        <v>19</v>
      </c>
      <c r="S170">
        <f t="shared" si="14"/>
        <v>185</v>
      </c>
      <c r="U170">
        <f t="shared" si="15"/>
        <v>185</v>
      </c>
    </row>
    <row r="171" spans="1:21" ht="16" customHeight="1" x14ac:dyDescent="0.35">
      <c r="A171" s="165" t="s">
        <v>59</v>
      </c>
      <c r="B171" s="166" t="s">
        <v>204</v>
      </c>
      <c r="C171" s="167">
        <v>17</v>
      </c>
      <c r="D171" s="167" t="s">
        <v>571</v>
      </c>
      <c r="E171" t="s">
        <v>205</v>
      </c>
      <c r="F171" t="s">
        <v>27</v>
      </c>
      <c r="G171">
        <v>17</v>
      </c>
      <c r="H171">
        <v>24</v>
      </c>
      <c r="I171">
        <v>20</v>
      </c>
      <c r="J171">
        <v>17</v>
      </c>
      <c r="K171">
        <f t="shared" si="12"/>
        <v>78</v>
      </c>
      <c r="L171">
        <v>16</v>
      </c>
      <c r="M171">
        <v>16</v>
      </c>
      <c r="N171">
        <v>22</v>
      </c>
      <c r="O171">
        <v>18</v>
      </c>
      <c r="P171">
        <f t="shared" si="13"/>
        <v>150</v>
      </c>
      <c r="Q171">
        <v>17</v>
      </c>
      <c r="R171">
        <v>18</v>
      </c>
      <c r="S171">
        <f t="shared" si="14"/>
        <v>185</v>
      </c>
      <c r="U171">
        <f t="shared" si="15"/>
        <v>185</v>
      </c>
    </row>
    <row r="172" spans="1:21" ht="16" customHeight="1" x14ac:dyDescent="0.35">
      <c r="A172" s="165" t="s">
        <v>579</v>
      </c>
      <c r="B172" s="166" t="s">
        <v>137</v>
      </c>
      <c r="C172" s="167">
        <v>102</v>
      </c>
      <c r="D172" s="167" t="s">
        <v>571</v>
      </c>
      <c r="E172" t="s">
        <v>205</v>
      </c>
      <c r="F172" t="s">
        <v>27</v>
      </c>
      <c r="G172">
        <v>19</v>
      </c>
      <c r="H172">
        <v>18</v>
      </c>
      <c r="I172">
        <v>20</v>
      </c>
      <c r="J172">
        <v>19</v>
      </c>
      <c r="K172">
        <f t="shared" si="12"/>
        <v>76</v>
      </c>
      <c r="L172">
        <v>18</v>
      </c>
      <c r="M172">
        <v>15</v>
      </c>
      <c r="N172">
        <v>16</v>
      </c>
      <c r="O172">
        <v>17</v>
      </c>
      <c r="P172">
        <f t="shared" si="13"/>
        <v>142</v>
      </c>
      <c r="Q172">
        <v>17</v>
      </c>
      <c r="R172">
        <v>20</v>
      </c>
      <c r="S172">
        <f t="shared" si="14"/>
        <v>179</v>
      </c>
      <c r="U172">
        <f t="shared" si="15"/>
        <v>179</v>
      </c>
    </row>
    <row r="173" spans="1:21" ht="16" customHeight="1" x14ac:dyDescent="0.35">
      <c r="A173" s="165" t="s">
        <v>628</v>
      </c>
      <c r="B173" s="166" t="s">
        <v>629</v>
      </c>
      <c r="C173" s="167">
        <v>119</v>
      </c>
      <c r="D173" s="167" t="s">
        <v>571</v>
      </c>
      <c r="E173" t="s">
        <v>205</v>
      </c>
      <c r="F173" t="s">
        <v>14</v>
      </c>
      <c r="G173">
        <v>14</v>
      </c>
      <c r="H173">
        <v>14</v>
      </c>
      <c r="I173">
        <v>19</v>
      </c>
      <c r="J173">
        <v>16</v>
      </c>
      <c r="K173">
        <f t="shared" si="12"/>
        <v>63</v>
      </c>
      <c r="L173">
        <v>19</v>
      </c>
      <c r="M173">
        <v>18</v>
      </c>
      <c r="N173">
        <v>17</v>
      </c>
      <c r="O173">
        <v>18</v>
      </c>
      <c r="P173">
        <f t="shared" si="13"/>
        <v>135</v>
      </c>
      <c r="Q173">
        <v>23</v>
      </c>
      <c r="R173">
        <v>16</v>
      </c>
      <c r="S173">
        <f t="shared" si="14"/>
        <v>174</v>
      </c>
      <c r="U173">
        <f t="shared" si="15"/>
        <v>174</v>
      </c>
    </row>
    <row r="174" spans="1:21" ht="16" customHeight="1" x14ac:dyDescent="0.35">
      <c r="A174" s="165" t="s">
        <v>632</v>
      </c>
      <c r="B174" s="166" t="s">
        <v>633</v>
      </c>
      <c r="C174" s="167">
        <v>12</v>
      </c>
      <c r="D174" s="167" t="s">
        <v>571</v>
      </c>
      <c r="E174" t="s">
        <v>119</v>
      </c>
      <c r="F174" t="s">
        <v>14</v>
      </c>
      <c r="G174">
        <v>19</v>
      </c>
      <c r="H174">
        <v>20</v>
      </c>
      <c r="I174">
        <v>16</v>
      </c>
      <c r="J174">
        <v>14</v>
      </c>
      <c r="K174">
        <f t="shared" si="12"/>
        <v>69</v>
      </c>
      <c r="L174">
        <v>17</v>
      </c>
      <c r="M174">
        <v>17</v>
      </c>
      <c r="N174">
        <v>15</v>
      </c>
      <c r="O174">
        <v>15</v>
      </c>
      <c r="P174">
        <f t="shared" si="13"/>
        <v>133</v>
      </c>
      <c r="Q174">
        <v>17</v>
      </c>
      <c r="R174">
        <v>16</v>
      </c>
      <c r="S174">
        <f t="shared" si="14"/>
        <v>166</v>
      </c>
      <c r="U174">
        <f t="shared" si="15"/>
        <v>166</v>
      </c>
    </row>
    <row r="175" spans="1:21" ht="16" customHeight="1" x14ac:dyDescent="0.35">
      <c r="A175" s="165" t="s">
        <v>634</v>
      </c>
      <c r="B175" s="166" t="s">
        <v>635</v>
      </c>
      <c r="C175" s="167">
        <v>128</v>
      </c>
      <c r="D175" s="167" t="s">
        <v>571</v>
      </c>
      <c r="E175" t="s">
        <v>205</v>
      </c>
      <c r="F175" s="158" t="s">
        <v>14</v>
      </c>
      <c r="G175">
        <v>18</v>
      </c>
      <c r="H175">
        <v>18</v>
      </c>
      <c r="I175">
        <v>16</v>
      </c>
      <c r="J175">
        <v>21</v>
      </c>
      <c r="K175">
        <f t="shared" si="12"/>
        <v>73</v>
      </c>
      <c r="L175">
        <v>15</v>
      </c>
      <c r="M175">
        <v>13</v>
      </c>
      <c r="N175">
        <v>15</v>
      </c>
      <c r="O175">
        <v>17</v>
      </c>
      <c r="P175">
        <f t="shared" si="13"/>
        <v>133</v>
      </c>
      <c r="Q175">
        <v>14</v>
      </c>
      <c r="R175">
        <v>12</v>
      </c>
      <c r="S175">
        <f t="shared" si="14"/>
        <v>159</v>
      </c>
      <c r="U175">
        <f t="shared" si="15"/>
        <v>159</v>
      </c>
    </row>
    <row r="176" spans="1:21" ht="16" customHeight="1" x14ac:dyDescent="0.35">
      <c r="A176" s="165" t="s">
        <v>561</v>
      </c>
      <c r="B176" s="166" t="s">
        <v>639</v>
      </c>
      <c r="C176" s="167">
        <v>24</v>
      </c>
      <c r="D176" s="167" t="s">
        <v>571</v>
      </c>
      <c r="E176" t="s">
        <v>205</v>
      </c>
      <c r="F176" t="s">
        <v>14</v>
      </c>
      <c r="G176">
        <v>17</v>
      </c>
      <c r="H176">
        <v>8</v>
      </c>
      <c r="I176">
        <v>11</v>
      </c>
      <c r="J176">
        <v>8</v>
      </c>
      <c r="K176">
        <f t="shared" si="12"/>
        <v>44</v>
      </c>
      <c r="L176">
        <v>16</v>
      </c>
      <c r="M176">
        <v>10</v>
      </c>
      <c r="N176">
        <v>13</v>
      </c>
      <c r="O176">
        <v>13</v>
      </c>
      <c r="P176">
        <f t="shared" si="13"/>
        <v>96</v>
      </c>
      <c r="Q176">
        <v>12</v>
      </c>
      <c r="R176">
        <v>7</v>
      </c>
      <c r="S176">
        <f t="shared" si="14"/>
        <v>115</v>
      </c>
      <c r="U176">
        <f t="shared" si="15"/>
        <v>115</v>
      </c>
    </row>
    <row r="177" spans="1:21" ht="16" customHeight="1" thickBot="1" x14ac:dyDescent="0.4">
      <c r="A177" s="189" t="s">
        <v>644</v>
      </c>
      <c r="B177" s="190"/>
      <c r="C177" s="190"/>
      <c r="D177" s="190"/>
      <c r="E177" s="190"/>
      <c r="F177" s="190"/>
      <c r="G177" s="190"/>
      <c r="H177" s="190"/>
      <c r="I177" s="190"/>
      <c r="J177" s="190"/>
      <c r="K177" s="190"/>
      <c r="L177" s="190"/>
      <c r="M177" s="190"/>
      <c r="N177" s="190"/>
      <c r="O177" s="190"/>
      <c r="P177" s="190"/>
      <c r="Q177" s="190"/>
      <c r="R177" s="190"/>
      <c r="S177" s="190"/>
      <c r="T177" s="190"/>
      <c r="U177" s="190"/>
    </row>
    <row r="178" spans="1:21" x14ac:dyDescent="0.35">
      <c r="A178" s="159" t="s">
        <v>276</v>
      </c>
      <c r="B178" s="160" t="s">
        <v>277</v>
      </c>
      <c r="C178" s="160" t="s">
        <v>206</v>
      </c>
      <c r="D178" s="160" t="s">
        <v>533</v>
      </c>
      <c r="E178" s="160" t="s">
        <v>262</v>
      </c>
      <c r="F178" s="160" t="s">
        <v>279</v>
      </c>
      <c r="G178" s="160" t="s">
        <v>427</v>
      </c>
      <c r="H178" s="160" t="s">
        <v>428</v>
      </c>
      <c r="I178" s="160" t="s">
        <v>429</v>
      </c>
      <c r="J178" s="160" t="s">
        <v>431</v>
      </c>
      <c r="K178" s="160" t="s">
        <v>534</v>
      </c>
      <c r="L178" s="160" t="s">
        <v>432</v>
      </c>
      <c r="M178" s="160" t="s">
        <v>433</v>
      </c>
      <c r="N178" s="160" t="s">
        <v>535</v>
      </c>
      <c r="O178" s="160" t="s">
        <v>536</v>
      </c>
      <c r="P178" s="160" t="s">
        <v>537</v>
      </c>
      <c r="Q178" s="160" t="s">
        <v>538</v>
      </c>
      <c r="R178" s="160" t="s">
        <v>539</v>
      </c>
      <c r="S178" s="160" t="s">
        <v>434</v>
      </c>
      <c r="T178" s="160" t="s">
        <v>436</v>
      </c>
      <c r="U178" s="160" t="s">
        <v>434</v>
      </c>
    </row>
    <row r="179" spans="1:21" ht="16" customHeight="1" x14ac:dyDescent="0.35">
      <c r="A179" s="161" t="s">
        <v>645</v>
      </c>
      <c r="B179" s="162" t="s">
        <v>646</v>
      </c>
      <c r="C179" s="163">
        <v>94</v>
      </c>
      <c r="D179" s="163" t="s">
        <v>571</v>
      </c>
      <c r="F179" t="s">
        <v>32</v>
      </c>
      <c r="G179" s="164">
        <v>25</v>
      </c>
      <c r="H179" s="164">
        <v>25</v>
      </c>
      <c r="I179">
        <v>24</v>
      </c>
      <c r="J179">
        <v>24</v>
      </c>
      <c r="K179">
        <f t="shared" ref="K179:K187" si="16">SUM(G179:J179)</f>
        <v>98</v>
      </c>
      <c r="L179">
        <v>24</v>
      </c>
      <c r="M179">
        <v>24</v>
      </c>
      <c r="N179">
        <v>25</v>
      </c>
      <c r="O179">
        <v>25</v>
      </c>
      <c r="P179">
        <f t="shared" ref="P179:P187" si="17">SUM(K179:O179)</f>
        <v>196</v>
      </c>
      <c r="Q179">
        <v>24</v>
      </c>
      <c r="R179" s="164">
        <v>25</v>
      </c>
      <c r="S179">
        <f t="shared" ref="S179:S187" si="18">SUM(P179:R179)</f>
        <v>245</v>
      </c>
      <c r="U179">
        <f t="shared" ref="U179:U187" si="19">SUM(S179:T179)</f>
        <v>245</v>
      </c>
    </row>
    <row r="180" spans="1:21" ht="16" customHeight="1" x14ac:dyDescent="0.35">
      <c r="A180" s="165" t="s">
        <v>647</v>
      </c>
      <c r="B180" s="166" t="s">
        <v>648</v>
      </c>
      <c r="C180" s="167">
        <v>137</v>
      </c>
      <c r="D180" s="167" t="s">
        <v>571</v>
      </c>
      <c r="F180" t="s">
        <v>32</v>
      </c>
      <c r="G180">
        <v>23</v>
      </c>
      <c r="H180">
        <v>24</v>
      </c>
      <c r="I180">
        <v>24</v>
      </c>
      <c r="J180">
        <v>22</v>
      </c>
      <c r="K180">
        <f t="shared" si="16"/>
        <v>93</v>
      </c>
      <c r="L180">
        <v>21</v>
      </c>
      <c r="M180">
        <v>24</v>
      </c>
      <c r="N180" s="164">
        <v>25</v>
      </c>
      <c r="O180">
        <v>23</v>
      </c>
      <c r="P180">
        <f t="shared" si="17"/>
        <v>186</v>
      </c>
      <c r="Q180" s="164">
        <v>25</v>
      </c>
      <c r="R180" s="164">
        <v>25</v>
      </c>
      <c r="S180">
        <f t="shared" si="18"/>
        <v>236</v>
      </c>
      <c r="U180">
        <f t="shared" si="19"/>
        <v>236</v>
      </c>
    </row>
    <row r="181" spans="1:21" ht="16" customHeight="1" x14ac:dyDescent="0.35">
      <c r="A181" s="165" t="s">
        <v>649</v>
      </c>
      <c r="B181" s="166" t="s">
        <v>650</v>
      </c>
      <c r="C181" s="167">
        <v>175</v>
      </c>
      <c r="D181" s="167" t="s">
        <v>571</v>
      </c>
      <c r="F181" t="s">
        <v>32</v>
      </c>
      <c r="G181">
        <v>22</v>
      </c>
      <c r="H181" s="164">
        <v>25</v>
      </c>
      <c r="I181">
        <v>24</v>
      </c>
      <c r="J181">
        <v>23</v>
      </c>
      <c r="K181">
        <f t="shared" si="16"/>
        <v>94</v>
      </c>
      <c r="L181">
        <v>24</v>
      </c>
      <c r="M181">
        <v>23</v>
      </c>
      <c r="N181">
        <v>23</v>
      </c>
      <c r="O181">
        <v>23</v>
      </c>
      <c r="P181">
        <f t="shared" si="17"/>
        <v>187</v>
      </c>
      <c r="Q181">
        <v>23</v>
      </c>
      <c r="R181" s="158">
        <v>24</v>
      </c>
      <c r="S181">
        <f t="shared" si="18"/>
        <v>234</v>
      </c>
      <c r="U181">
        <f t="shared" si="19"/>
        <v>234</v>
      </c>
    </row>
    <row r="182" spans="1:21" ht="16" customHeight="1" x14ac:dyDescent="0.35">
      <c r="A182" s="165" t="s">
        <v>651</v>
      </c>
      <c r="B182" s="166" t="s">
        <v>652</v>
      </c>
      <c r="C182" s="167">
        <v>90</v>
      </c>
      <c r="D182" s="167" t="s">
        <v>571</v>
      </c>
      <c r="F182" t="s">
        <v>32</v>
      </c>
      <c r="G182">
        <v>23</v>
      </c>
      <c r="H182">
        <v>22</v>
      </c>
      <c r="I182">
        <v>24</v>
      </c>
      <c r="J182">
        <v>23</v>
      </c>
      <c r="K182">
        <f t="shared" si="16"/>
        <v>92</v>
      </c>
      <c r="L182">
        <v>21</v>
      </c>
      <c r="M182">
        <v>24</v>
      </c>
      <c r="N182" s="164">
        <v>25</v>
      </c>
      <c r="O182">
        <v>22</v>
      </c>
      <c r="P182">
        <f t="shared" si="17"/>
        <v>184</v>
      </c>
      <c r="Q182" s="164">
        <v>25</v>
      </c>
      <c r="R182" s="158">
        <v>21</v>
      </c>
      <c r="S182">
        <f t="shared" si="18"/>
        <v>230</v>
      </c>
      <c r="U182">
        <f t="shared" si="19"/>
        <v>230</v>
      </c>
    </row>
    <row r="183" spans="1:21" ht="16" customHeight="1" x14ac:dyDescent="0.35">
      <c r="A183" s="165" t="s">
        <v>653</v>
      </c>
      <c r="B183" s="166" t="s">
        <v>654</v>
      </c>
      <c r="C183" s="167">
        <v>198</v>
      </c>
      <c r="D183" s="167" t="s">
        <v>571</v>
      </c>
      <c r="F183" t="s">
        <v>32</v>
      </c>
      <c r="G183">
        <v>21</v>
      </c>
      <c r="H183">
        <v>24</v>
      </c>
      <c r="I183">
        <v>21</v>
      </c>
      <c r="J183">
        <v>18</v>
      </c>
      <c r="K183">
        <f t="shared" si="16"/>
        <v>84</v>
      </c>
      <c r="L183" s="164">
        <v>25</v>
      </c>
      <c r="M183">
        <v>24</v>
      </c>
      <c r="N183">
        <v>21</v>
      </c>
      <c r="O183">
        <v>24</v>
      </c>
      <c r="P183">
        <f t="shared" si="17"/>
        <v>178</v>
      </c>
      <c r="Q183" s="158">
        <v>23</v>
      </c>
      <c r="R183" s="158">
        <v>24</v>
      </c>
      <c r="S183">
        <f t="shared" si="18"/>
        <v>225</v>
      </c>
      <c r="U183">
        <f t="shared" si="19"/>
        <v>225</v>
      </c>
    </row>
    <row r="184" spans="1:21" ht="16" customHeight="1" x14ac:dyDescent="0.35">
      <c r="A184" s="165" t="s">
        <v>655</v>
      </c>
      <c r="B184" s="166" t="s">
        <v>656</v>
      </c>
      <c r="C184" s="167">
        <v>113</v>
      </c>
      <c r="D184" s="167" t="s">
        <v>571</v>
      </c>
      <c r="F184" t="s">
        <v>32</v>
      </c>
      <c r="G184">
        <v>23</v>
      </c>
      <c r="H184">
        <v>23</v>
      </c>
      <c r="I184">
        <v>23</v>
      </c>
      <c r="J184">
        <v>20</v>
      </c>
      <c r="K184">
        <f t="shared" si="16"/>
        <v>89</v>
      </c>
      <c r="L184">
        <v>23</v>
      </c>
      <c r="M184">
        <v>21</v>
      </c>
      <c r="N184">
        <v>20</v>
      </c>
      <c r="O184">
        <v>24</v>
      </c>
      <c r="P184">
        <f t="shared" si="17"/>
        <v>177</v>
      </c>
      <c r="Q184" s="158">
        <v>24</v>
      </c>
      <c r="R184" s="158">
        <v>23</v>
      </c>
      <c r="S184">
        <f t="shared" si="18"/>
        <v>224</v>
      </c>
      <c r="U184">
        <f t="shared" si="19"/>
        <v>224</v>
      </c>
    </row>
    <row r="185" spans="1:21" ht="16" customHeight="1" x14ac:dyDescent="0.35">
      <c r="A185" s="165" t="s">
        <v>657</v>
      </c>
      <c r="B185" s="166" t="s">
        <v>658</v>
      </c>
      <c r="C185" s="167">
        <v>195</v>
      </c>
      <c r="D185" s="167" t="s">
        <v>571</v>
      </c>
      <c r="F185" t="s">
        <v>32</v>
      </c>
      <c r="G185">
        <v>22</v>
      </c>
      <c r="H185">
        <v>23</v>
      </c>
      <c r="I185">
        <v>21</v>
      </c>
      <c r="J185">
        <v>20</v>
      </c>
      <c r="K185">
        <f t="shared" si="16"/>
        <v>86</v>
      </c>
      <c r="L185">
        <v>22</v>
      </c>
      <c r="M185">
        <v>24</v>
      </c>
      <c r="N185">
        <v>20</v>
      </c>
      <c r="O185">
        <v>22</v>
      </c>
      <c r="P185">
        <f t="shared" si="17"/>
        <v>174</v>
      </c>
      <c r="Q185" s="158">
        <v>21</v>
      </c>
      <c r="R185" s="158">
        <v>20</v>
      </c>
      <c r="S185">
        <f t="shared" si="18"/>
        <v>215</v>
      </c>
      <c r="U185">
        <f t="shared" si="19"/>
        <v>215</v>
      </c>
    </row>
    <row r="186" spans="1:21" ht="16" customHeight="1" x14ac:dyDescent="0.35">
      <c r="A186" s="165" t="s">
        <v>659</v>
      </c>
      <c r="B186" s="166" t="s">
        <v>660</v>
      </c>
      <c r="C186" s="167">
        <v>1</v>
      </c>
      <c r="D186" s="167" t="s">
        <v>571</v>
      </c>
      <c r="F186" t="s">
        <v>32</v>
      </c>
      <c r="G186">
        <v>24</v>
      </c>
      <c r="H186">
        <v>20</v>
      </c>
      <c r="I186">
        <v>20</v>
      </c>
      <c r="J186">
        <v>19</v>
      </c>
      <c r="K186">
        <f t="shared" si="16"/>
        <v>83</v>
      </c>
      <c r="L186">
        <v>21</v>
      </c>
      <c r="M186">
        <v>24</v>
      </c>
      <c r="N186">
        <v>22</v>
      </c>
      <c r="O186">
        <v>20</v>
      </c>
      <c r="P186">
        <f t="shared" si="17"/>
        <v>170</v>
      </c>
      <c r="Q186">
        <v>22</v>
      </c>
      <c r="R186">
        <v>20</v>
      </c>
      <c r="S186">
        <f t="shared" si="18"/>
        <v>212</v>
      </c>
      <c r="U186">
        <f t="shared" si="19"/>
        <v>212</v>
      </c>
    </row>
    <row r="187" spans="1:21" ht="16" customHeight="1" x14ac:dyDescent="0.35">
      <c r="A187" s="165" t="s">
        <v>661</v>
      </c>
      <c r="B187" s="166" t="s">
        <v>140</v>
      </c>
      <c r="C187" s="167">
        <v>164</v>
      </c>
      <c r="D187" s="167" t="s">
        <v>571</v>
      </c>
      <c r="F187" t="s">
        <v>32</v>
      </c>
      <c r="G187">
        <v>21</v>
      </c>
      <c r="H187">
        <v>20</v>
      </c>
      <c r="I187">
        <v>22</v>
      </c>
      <c r="J187">
        <v>18</v>
      </c>
      <c r="K187">
        <f t="shared" si="16"/>
        <v>81</v>
      </c>
      <c r="L187">
        <v>21</v>
      </c>
      <c r="M187">
        <v>22</v>
      </c>
      <c r="N187">
        <v>20</v>
      </c>
      <c r="O187">
        <v>19</v>
      </c>
      <c r="P187">
        <f t="shared" si="17"/>
        <v>163</v>
      </c>
      <c r="Q187">
        <v>20</v>
      </c>
      <c r="R187">
        <v>18</v>
      </c>
      <c r="S187">
        <f t="shared" si="18"/>
        <v>201</v>
      </c>
      <c r="U187">
        <f t="shared" si="19"/>
        <v>201</v>
      </c>
    </row>
  </sheetData>
  <mergeCells count="10">
    <mergeCell ref="A78:U78"/>
    <mergeCell ref="A92:U92"/>
    <mergeCell ref="A142:U142"/>
    <mergeCell ref="A177:U177"/>
    <mergeCell ref="A1:G1"/>
    <mergeCell ref="A2:G2"/>
    <mergeCell ref="A35:G35"/>
    <mergeCell ref="A36:G36"/>
    <mergeCell ref="A59:U59"/>
    <mergeCell ref="A60:U6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1"/>
    </sheetView>
  </sheetViews>
  <sheetFormatPr defaultRowHeight="14.5" x14ac:dyDescent="0.35"/>
  <sheetData>
    <row r="1" spans="1:14" ht="25.5" x14ac:dyDescent="0.65">
      <c r="A1" s="195" t="s">
        <v>662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3" spans="1:14" ht="16" customHeight="1" x14ac:dyDescent="0.35">
      <c r="A3" s="165" t="s">
        <v>574</v>
      </c>
      <c r="B3" s="166" t="s">
        <v>575</v>
      </c>
      <c r="C3" s="167">
        <v>10</v>
      </c>
      <c r="D3" s="167" t="s">
        <v>571</v>
      </c>
      <c r="F3" t="s">
        <v>47</v>
      </c>
      <c r="G3">
        <v>24</v>
      </c>
      <c r="H3" s="164">
        <v>25</v>
      </c>
      <c r="I3" s="164">
        <v>25</v>
      </c>
      <c r="J3" s="164">
        <v>25</v>
      </c>
      <c r="K3">
        <f>SUM(G3:J3)</f>
        <v>99</v>
      </c>
      <c r="L3" s="164">
        <v>25</v>
      </c>
      <c r="N3">
        <f>SUM(K3:M3)</f>
        <v>124</v>
      </c>
    </row>
    <row r="4" spans="1:14" ht="16" customHeight="1" x14ac:dyDescent="0.35">
      <c r="A4" s="165" t="s">
        <v>155</v>
      </c>
      <c r="B4" s="166" t="s">
        <v>34</v>
      </c>
      <c r="C4" s="167">
        <v>32</v>
      </c>
      <c r="D4" s="167" t="s">
        <v>542</v>
      </c>
      <c r="F4" t="s">
        <v>47</v>
      </c>
      <c r="G4">
        <v>23</v>
      </c>
      <c r="H4" s="164">
        <v>25</v>
      </c>
      <c r="I4">
        <v>23</v>
      </c>
      <c r="J4">
        <v>23</v>
      </c>
      <c r="K4">
        <f>SUM(G4:J4)</f>
        <v>94</v>
      </c>
      <c r="L4">
        <v>24</v>
      </c>
      <c r="N4">
        <f>SUM(K4:M4)</f>
        <v>118</v>
      </c>
    </row>
    <row r="5" spans="1:14" ht="16" customHeight="1" x14ac:dyDescent="0.35">
      <c r="A5" s="165" t="s">
        <v>572</v>
      </c>
      <c r="B5" s="166" t="s">
        <v>573</v>
      </c>
      <c r="C5" s="167">
        <v>171</v>
      </c>
      <c r="D5" s="167" t="s">
        <v>571</v>
      </c>
      <c r="F5" t="s">
        <v>47</v>
      </c>
      <c r="G5" s="164">
        <v>25</v>
      </c>
      <c r="H5" s="164">
        <v>25</v>
      </c>
      <c r="I5" s="164">
        <v>25</v>
      </c>
      <c r="J5" s="172">
        <v>25</v>
      </c>
      <c r="K5">
        <f>SUM(G5:J5)</f>
        <v>100</v>
      </c>
      <c r="L5" s="173">
        <v>24</v>
      </c>
      <c r="N5">
        <f>SUM(K5:M5)</f>
        <v>124</v>
      </c>
    </row>
    <row r="6" spans="1:14" ht="16.5" x14ac:dyDescent="0.35">
      <c r="N6" s="175">
        <f>SUM(N3:N5)</f>
        <v>366</v>
      </c>
    </row>
    <row r="8" spans="1:14" ht="16" customHeight="1" x14ac:dyDescent="0.35">
      <c r="A8" s="165" t="s">
        <v>613</v>
      </c>
      <c r="B8" s="166" t="s">
        <v>614</v>
      </c>
      <c r="C8" s="167">
        <v>103</v>
      </c>
      <c r="D8" s="167" t="s">
        <v>571</v>
      </c>
      <c r="E8" t="s">
        <v>10</v>
      </c>
      <c r="F8" t="s">
        <v>37</v>
      </c>
      <c r="G8">
        <v>22</v>
      </c>
      <c r="H8">
        <v>21</v>
      </c>
      <c r="I8">
        <v>21</v>
      </c>
      <c r="J8">
        <v>23</v>
      </c>
      <c r="K8">
        <f>SUM(G8:J8)</f>
        <v>87</v>
      </c>
      <c r="L8">
        <v>22</v>
      </c>
      <c r="N8">
        <f>SUM(K8:M8)</f>
        <v>109</v>
      </c>
    </row>
    <row r="9" spans="1:14" ht="16" customHeight="1" x14ac:dyDescent="0.35">
      <c r="A9" s="165" t="s">
        <v>624</v>
      </c>
      <c r="B9" s="166" t="s">
        <v>625</v>
      </c>
      <c r="C9" s="167">
        <v>70</v>
      </c>
      <c r="D9" s="167" t="s">
        <v>571</v>
      </c>
      <c r="E9" t="s">
        <v>119</v>
      </c>
      <c r="F9" t="s">
        <v>37</v>
      </c>
      <c r="G9">
        <v>22</v>
      </c>
      <c r="H9">
        <v>19</v>
      </c>
      <c r="I9">
        <v>23</v>
      </c>
      <c r="J9">
        <v>19</v>
      </c>
      <c r="K9">
        <f>SUM(G9:J9)</f>
        <v>83</v>
      </c>
      <c r="L9">
        <v>20</v>
      </c>
      <c r="N9">
        <f>SUM(K9:M9)</f>
        <v>103</v>
      </c>
    </row>
    <row r="10" spans="1:14" ht="16" customHeight="1" x14ac:dyDescent="0.35">
      <c r="A10" s="165" t="s">
        <v>593</v>
      </c>
      <c r="B10" s="166" t="s">
        <v>594</v>
      </c>
      <c r="C10" s="167">
        <v>48</v>
      </c>
      <c r="D10" s="167" t="s">
        <v>571</v>
      </c>
      <c r="E10" t="s">
        <v>119</v>
      </c>
      <c r="F10" t="s">
        <v>47</v>
      </c>
      <c r="G10">
        <v>23</v>
      </c>
      <c r="H10">
        <v>23</v>
      </c>
      <c r="I10" s="164">
        <v>25</v>
      </c>
      <c r="J10">
        <v>24</v>
      </c>
      <c r="K10">
        <f>SUM(G10:J10)</f>
        <v>95</v>
      </c>
      <c r="L10" s="164">
        <v>25</v>
      </c>
      <c r="N10">
        <f>SUM(K10:M10)</f>
        <v>120</v>
      </c>
    </row>
    <row r="11" spans="1:14" ht="16.5" x14ac:dyDescent="0.35">
      <c r="N11" s="176">
        <f>SUM(N8:N10)</f>
        <v>332</v>
      </c>
    </row>
    <row r="13" spans="1:14" ht="16" customHeight="1" x14ac:dyDescent="0.35">
      <c r="A13" s="165" t="s">
        <v>576</v>
      </c>
      <c r="B13" s="166" t="s">
        <v>118</v>
      </c>
      <c r="C13" s="167">
        <v>141</v>
      </c>
      <c r="D13" s="167" t="s">
        <v>571</v>
      </c>
      <c r="E13" t="s">
        <v>548</v>
      </c>
      <c r="F13" t="s">
        <v>47</v>
      </c>
      <c r="G13">
        <v>23</v>
      </c>
      <c r="H13" s="164">
        <v>25</v>
      </c>
      <c r="I13" s="164">
        <v>25</v>
      </c>
      <c r="J13" s="164">
        <v>25</v>
      </c>
      <c r="K13">
        <f>SUM(G13:J13)</f>
        <v>98</v>
      </c>
      <c r="L13" s="158">
        <v>22</v>
      </c>
      <c r="N13">
        <f>SUM(K13:M13)</f>
        <v>120</v>
      </c>
    </row>
    <row r="14" spans="1:14" ht="16" customHeight="1" x14ac:dyDescent="0.35">
      <c r="A14" s="165" t="s">
        <v>582</v>
      </c>
      <c r="B14" s="166" t="s">
        <v>583</v>
      </c>
      <c r="C14" s="167">
        <v>97</v>
      </c>
      <c r="D14" s="167" t="s">
        <v>571</v>
      </c>
      <c r="E14" t="s">
        <v>119</v>
      </c>
      <c r="F14" t="s">
        <v>11</v>
      </c>
      <c r="G14">
        <v>24</v>
      </c>
      <c r="H14">
        <v>22</v>
      </c>
      <c r="I14" s="164">
        <v>25</v>
      </c>
      <c r="J14">
        <v>23</v>
      </c>
      <c r="K14">
        <f>SUM(G14:J14)</f>
        <v>94</v>
      </c>
      <c r="L14">
        <v>24</v>
      </c>
      <c r="N14">
        <f>SUM(K14:M14)</f>
        <v>118</v>
      </c>
    </row>
    <row r="15" spans="1:14" ht="16" customHeight="1" x14ac:dyDescent="0.35">
      <c r="A15" s="165" t="s">
        <v>615</v>
      </c>
      <c r="B15" s="166" t="s">
        <v>616</v>
      </c>
      <c r="C15" s="167">
        <v>193</v>
      </c>
      <c r="D15" s="167" t="s">
        <v>571</v>
      </c>
      <c r="E15" t="s">
        <v>10</v>
      </c>
      <c r="F15" t="s">
        <v>47</v>
      </c>
      <c r="G15">
        <v>24</v>
      </c>
      <c r="H15">
        <v>23</v>
      </c>
      <c r="I15">
        <v>22</v>
      </c>
      <c r="J15">
        <v>22</v>
      </c>
      <c r="K15">
        <f>SUM(G15:J15)</f>
        <v>91</v>
      </c>
      <c r="L15">
        <v>22</v>
      </c>
      <c r="N15">
        <f>SUM(K15:M15)</f>
        <v>113</v>
      </c>
    </row>
    <row r="16" spans="1:14" ht="16.5" x14ac:dyDescent="0.35">
      <c r="N16" s="175">
        <f>SUM(N13:N15)</f>
        <v>351</v>
      </c>
    </row>
    <row r="17" spans="1:14" ht="16.5" x14ac:dyDescent="0.35">
      <c r="A17" s="196" t="s">
        <v>663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4" ht="16" customHeight="1" x14ac:dyDescent="0.35">
      <c r="A18" s="165" t="s">
        <v>574</v>
      </c>
      <c r="B18" s="166" t="s">
        <v>575</v>
      </c>
      <c r="C18" s="167">
        <v>10</v>
      </c>
      <c r="D18" s="167" t="s">
        <v>571</v>
      </c>
      <c r="F18" t="s">
        <v>47</v>
      </c>
      <c r="G18">
        <v>24</v>
      </c>
      <c r="H18" s="164">
        <v>25</v>
      </c>
      <c r="I18" s="164">
        <v>25</v>
      </c>
      <c r="J18" s="164">
        <v>25</v>
      </c>
      <c r="K18">
        <f>SUM(G18:J18)</f>
        <v>99</v>
      </c>
      <c r="L18" s="164">
        <v>25</v>
      </c>
      <c r="N18">
        <f>SUM(K18:M18)</f>
        <v>124</v>
      </c>
    </row>
    <row r="19" spans="1:14" ht="16" customHeight="1" x14ac:dyDescent="0.35">
      <c r="A19" s="165" t="s">
        <v>572</v>
      </c>
      <c r="B19" s="166" t="s">
        <v>573</v>
      </c>
      <c r="C19" s="167">
        <v>171</v>
      </c>
      <c r="D19" s="167" t="s">
        <v>571</v>
      </c>
      <c r="F19" t="s">
        <v>47</v>
      </c>
      <c r="G19" s="164">
        <v>25</v>
      </c>
      <c r="H19" s="164">
        <v>25</v>
      </c>
      <c r="I19" s="164">
        <v>25</v>
      </c>
      <c r="J19" s="172">
        <v>25</v>
      </c>
      <c r="K19">
        <f>SUM(G19:J19)</f>
        <v>100</v>
      </c>
      <c r="L19" s="173">
        <v>24</v>
      </c>
      <c r="N19">
        <f>SUM(K19:M19)</f>
        <v>124</v>
      </c>
    </row>
    <row r="20" spans="1:14" ht="16.5" x14ac:dyDescent="0.35">
      <c r="N20" s="176">
        <f>SUM(N18:N19)</f>
        <v>248</v>
      </c>
    </row>
    <row r="21" spans="1:14" ht="16.5" x14ac:dyDescent="0.35">
      <c r="N21" s="176"/>
    </row>
    <row r="22" spans="1:14" ht="16" customHeight="1" x14ac:dyDescent="0.35">
      <c r="A22" s="165" t="s">
        <v>588</v>
      </c>
      <c r="B22" s="166" t="s">
        <v>592</v>
      </c>
      <c r="C22" s="167">
        <v>41</v>
      </c>
      <c r="D22" s="167" t="s">
        <v>571</v>
      </c>
      <c r="E22" t="s">
        <v>119</v>
      </c>
      <c r="F22" t="s">
        <v>37</v>
      </c>
      <c r="G22">
        <v>23</v>
      </c>
      <c r="H22">
        <v>23</v>
      </c>
      <c r="I22">
        <v>24</v>
      </c>
      <c r="J22">
        <v>25</v>
      </c>
      <c r="K22">
        <f>SUM(G22:J22)</f>
        <v>95</v>
      </c>
      <c r="L22">
        <v>22</v>
      </c>
      <c r="N22">
        <f>SUM(K22:M22)</f>
        <v>117</v>
      </c>
    </row>
    <row r="23" spans="1:14" ht="16" customHeight="1" x14ac:dyDescent="0.35">
      <c r="A23" s="165" t="s">
        <v>588</v>
      </c>
      <c r="B23" s="166" t="s">
        <v>589</v>
      </c>
      <c r="C23" s="167">
        <v>42</v>
      </c>
      <c r="D23" s="167" t="s">
        <v>571</v>
      </c>
      <c r="E23" t="s">
        <v>10</v>
      </c>
      <c r="F23" t="s">
        <v>11</v>
      </c>
      <c r="G23" s="164">
        <v>25</v>
      </c>
      <c r="H23">
        <v>24</v>
      </c>
      <c r="I23">
        <v>24</v>
      </c>
      <c r="J23" s="164">
        <v>25</v>
      </c>
      <c r="K23">
        <f>SUM(G23:J23)</f>
        <v>98</v>
      </c>
      <c r="L23">
        <v>24</v>
      </c>
      <c r="N23">
        <f>SUM(K23:M23)</f>
        <v>122</v>
      </c>
    </row>
    <row r="24" spans="1:14" ht="16.5" x14ac:dyDescent="0.35">
      <c r="N24" s="176">
        <f>SUM(N22:N23)</f>
        <v>239</v>
      </c>
    </row>
    <row r="25" spans="1:14" ht="16.5" x14ac:dyDescent="0.35">
      <c r="N25" s="176"/>
    </row>
    <row r="26" spans="1:14" ht="16" customHeight="1" x14ac:dyDescent="0.35">
      <c r="A26" s="165" t="s">
        <v>613</v>
      </c>
      <c r="B26" s="166" t="s">
        <v>614</v>
      </c>
      <c r="C26" s="167">
        <v>103</v>
      </c>
      <c r="D26" s="167" t="s">
        <v>571</v>
      </c>
      <c r="E26" t="s">
        <v>10</v>
      </c>
      <c r="F26" t="s">
        <v>37</v>
      </c>
      <c r="G26">
        <v>22</v>
      </c>
      <c r="H26">
        <v>21</v>
      </c>
      <c r="I26">
        <v>21</v>
      </c>
      <c r="J26">
        <v>23</v>
      </c>
      <c r="K26">
        <f>SUM(G26:J26)</f>
        <v>87</v>
      </c>
      <c r="L26">
        <v>22</v>
      </c>
      <c r="N26">
        <f>SUM(K26:M26)</f>
        <v>109</v>
      </c>
    </row>
    <row r="27" spans="1:14" ht="16" customHeight="1" x14ac:dyDescent="0.35">
      <c r="A27" s="165" t="s">
        <v>593</v>
      </c>
      <c r="B27" s="166" t="s">
        <v>594</v>
      </c>
      <c r="C27" s="167">
        <v>48</v>
      </c>
      <c r="D27" s="167" t="s">
        <v>571</v>
      </c>
      <c r="E27" t="s">
        <v>119</v>
      </c>
      <c r="F27" t="s">
        <v>47</v>
      </c>
      <c r="G27">
        <v>23</v>
      </c>
      <c r="H27">
        <v>23</v>
      </c>
      <c r="I27" s="164">
        <v>25</v>
      </c>
      <c r="J27">
        <v>24</v>
      </c>
      <c r="K27">
        <f>SUM(G27:J27)</f>
        <v>95</v>
      </c>
      <c r="L27" s="164">
        <v>25</v>
      </c>
      <c r="N27">
        <f>SUM(K27:M27)</f>
        <v>120</v>
      </c>
    </row>
    <row r="28" spans="1:14" ht="16.5" x14ac:dyDescent="0.35">
      <c r="N28" s="176">
        <f>SUM(N26:N27)</f>
        <v>229</v>
      </c>
    </row>
    <row r="30" spans="1:14" ht="16" customHeight="1" x14ac:dyDescent="0.35">
      <c r="A30" s="165" t="s">
        <v>599</v>
      </c>
      <c r="B30" s="166" t="s">
        <v>600</v>
      </c>
      <c r="C30" s="167">
        <v>136</v>
      </c>
      <c r="D30" s="167" t="s">
        <v>571</v>
      </c>
      <c r="E30" t="s">
        <v>316</v>
      </c>
      <c r="F30" t="s">
        <v>11</v>
      </c>
      <c r="G30">
        <v>23</v>
      </c>
      <c r="H30">
        <v>23</v>
      </c>
      <c r="I30">
        <v>24</v>
      </c>
      <c r="J30">
        <v>19</v>
      </c>
      <c r="K30">
        <f>SUM(G30:J30)</f>
        <v>89</v>
      </c>
      <c r="L30">
        <v>23</v>
      </c>
      <c r="N30">
        <f>SUM(K30:M30)</f>
        <v>112</v>
      </c>
    </row>
    <row r="31" spans="1:14" ht="16" customHeight="1" x14ac:dyDescent="0.35">
      <c r="A31" s="165" t="s">
        <v>584</v>
      </c>
      <c r="B31" s="166" t="s">
        <v>585</v>
      </c>
      <c r="C31" s="167">
        <v>168</v>
      </c>
      <c r="D31" s="167" t="s">
        <v>571</v>
      </c>
      <c r="E31" t="s">
        <v>10</v>
      </c>
      <c r="F31" t="s">
        <v>47</v>
      </c>
      <c r="G31">
        <v>21</v>
      </c>
      <c r="H31">
        <v>24</v>
      </c>
      <c r="I31">
        <v>24</v>
      </c>
      <c r="J31">
        <v>24</v>
      </c>
      <c r="K31">
        <f>SUM(G31:J31)</f>
        <v>93</v>
      </c>
      <c r="L31">
        <v>22</v>
      </c>
      <c r="N31">
        <f>SUM(K31:M31)</f>
        <v>115</v>
      </c>
    </row>
    <row r="32" spans="1:14" ht="16.5" x14ac:dyDescent="0.35">
      <c r="N32" s="176">
        <f>SUM(N30:N31)</f>
        <v>227</v>
      </c>
    </row>
  </sheetData>
  <mergeCells count="2">
    <mergeCell ref="A1:N1"/>
    <mergeCell ref="A17:N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90" zoomScaleNormal="90" workbookViewId="0">
      <selection activeCell="F5" sqref="F5"/>
    </sheetView>
  </sheetViews>
  <sheetFormatPr defaultRowHeight="14.5" x14ac:dyDescent="0.35"/>
  <cols>
    <col min="1" max="1" width="8.453125" customWidth="1"/>
    <col min="2" max="2" width="11" customWidth="1"/>
    <col min="3" max="3" width="12" customWidth="1"/>
    <col min="5" max="5" width="6.26953125" customWidth="1"/>
    <col min="6" max="6" width="9.1796875" bestFit="1" customWidth="1"/>
    <col min="7" max="7" width="11.81640625" bestFit="1" customWidth="1"/>
    <col min="8" max="8" width="11" customWidth="1"/>
    <col min="10" max="10" width="9.1796875" hidden="1" customWidth="1"/>
    <col min="11" max="11" width="5.7265625" customWidth="1"/>
    <col min="13" max="13" width="5.7265625" customWidth="1"/>
    <col min="14" max="14" width="9.26953125" bestFit="1" customWidth="1"/>
    <col min="15" max="15" width="5.7265625" customWidth="1"/>
    <col min="16" max="16" width="9.26953125" bestFit="1" customWidth="1"/>
    <col min="17" max="17" width="5.7265625" customWidth="1"/>
    <col min="19" max="19" width="5.7265625" customWidth="1"/>
  </cols>
  <sheetData>
    <row r="1" spans="1:21" ht="23" x14ac:dyDescent="0.5">
      <c r="A1" s="177" t="s">
        <v>218</v>
      </c>
      <c r="B1" s="177"/>
      <c r="C1" s="177"/>
      <c r="D1" s="177"/>
      <c r="E1" s="177"/>
      <c r="F1" s="177"/>
      <c r="G1" s="177"/>
      <c r="H1" s="177"/>
      <c r="I1" s="177"/>
      <c r="J1" s="1"/>
      <c r="K1" s="177" t="s">
        <v>214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1:21" ht="22.5" x14ac:dyDescent="0.45">
      <c r="A2" s="178" t="s">
        <v>258</v>
      </c>
      <c r="B2" s="178"/>
      <c r="C2" s="178"/>
      <c r="D2" s="178"/>
      <c r="E2" s="178"/>
      <c r="F2" s="178"/>
      <c r="G2" s="178"/>
      <c r="H2" s="178"/>
      <c r="I2" s="178"/>
      <c r="J2" s="1"/>
      <c r="K2" s="178" t="s">
        <v>257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pans="1:21" ht="26" thickBot="1" x14ac:dyDescent="0.7">
      <c r="A3" s="1"/>
      <c r="B3" s="1"/>
      <c r="C3" s="1"/>
      <c r="D3" s="1"/>
      <c r="E3" s="1"/>
      <c r="F3" s="1"/>
      <c r="G3" s="1"/>
      <c r="H3" s="1"/>
      <c r="I3" s="1"/>
      <c r="J3" s="1"/>
      <c r="K3" s="10"/>
      <c r="L3" s="20" t="s">
        <v>215</v>
      </c>
      <c r="M3" s="11"/>
      <c r="N3" s="20" t="s">
        <v>211</v>
      </c>
      <c r="O3" s="11"/>
      <c r="P3" s="20" t="s">
        <v>216</v>
      </c>
      <c r="Q3" s="11"/>
      <c r="R3" s="20" t="s">
        <v>210</v>
      </c>
      <c r="S3" s="11"/>
      <c r="T3" s="23" t="s">
        <v>217</v>
      </c>
    </row>
    <row r="4" spans="1:21" ht="24" thickBot="1" x14ac:dyDescent="0.6">
      <c r="A4" s="17" t="s">
        <v>213</v>
      </c>
      <c r="B4" s="179" t="s">
        <v>207</v>
      </c>
      <c r="C4" s="180"/>
      <c r="D4" s="16" t="s">
        <v>206</v>
      </c>
      <c r="E4" s="19"/>
      <c r="F4" s="17" t="s">
        <v>212</v>
      </c>
      <c r="G4" s="179" t="s">
        <v>207</v>
      </c>
      <c r="H4" s="180"/>
      <c r="I4" s="16" t="s">
        <v>206</v>
      </c>
      <c r="J4" s="1"/>
      <c r="K4" s="12" t="s">
        <v>243</v>
      </c>
      <c r="L4" s="11">
        <v>1</v>
      </c>
      <c r="M4" s="14"/>
      <c r="N4" s="11">
        <v>2</v>
      </c>
      <c r="O4" s="14"/>
      <c r="P4" s="34">
        <v>3</v>
      </c>
      <c r="Q4" s="11"/>
      <c r="R4" s="11">
        <v>4</v>
      </c>
      <c r="S4" s="11"/>
      <c r="T4" s="34">
        <v>5</v>
      </c>
    </row>
    <row r="5" spans="1:21" ht="23.5" x14ac:dyDescent="0.55000000000000004">
      <c r="A5" s="15">
        <v>1</v>
      </c>
      <c r="B5" s="37" t="s">
        <v>135</v>
      </c>
      <c r="C5" s="38" t="s">
        <v>79</v>
      </c>
      <c r="D5" s="39">
        <v>129</v>
      </c>
      <c r="E5" s="1"/>
      <c r="F5" s="15">
        <v>1</v>
      </c>
      <c r="G5" s="37" t="s">
        <v>94</v>
      </c>
      <c r="H5" s="38" t="s">
        <v>95</v>
      </c>
      <c r="I5" s="39">
        <v>59</v>
      </c>
      <c r="J5" s="1"/>
      <c r="K5" s="12"/>
      <c r="L5" s="11">
        <v>6</v>
      </c>
      <c r="M5" s="14"/>
      <c r="N5" s="11">
        <v>7</v>
      </c>
      <c r="O5" s="14"/>
      <c r="P5" s="11">
        <v>8</v>
      </c>
      <c r="Q5" s="11"/>
      <c r="R5" s="11">
        <v>9</v>
      </c>
      <c r="S5" s="11"/>
      <c r="T5" s="34">
        <v>10</v>
      </c>
    </row>
    <row r="6" spans="1:21" ht="25.5" x14ac:dyDescent="0.65">
      <c r="A6" s="8">
        <v>2</v>
      </c>
      <c r="B6" s="37" t="s">
        <v>154</v>
      </c>
      <c r="C6" s="38" t="s">
        <v>156</v>
      </c>
      <c r="D6" s="39">
        <v>157</v>
      </c>
      <c r="E6" s="1"/>
      <c r="F6" s="8">
        <v>2</v>
      </c>
      <c r="G6" s="37" t="s">
        <v>105</v>
      </c>
      <c r="H6" s="38" t="s">
        <v>107</v>
      </c>
      <c r="I6" s="39">
        <v>74</v>
      </c>
      <c r="J6" s="1"/>
      <c r="K6" s="12"/>
      <c r="L6" s="11">
        <v>11</v>
      </c>
      <c r="M6" s="14"/>
      <c r="N6" s="11">
        <v>12</v>
      </c>
      <c r="O6" s="14"/>
      <c r="P6" s="11">
        <v>13</v>
      </c>
      <c r="Q6" s="35"/>
      <c r="R6" s="11">
        <v>14</v>
      </c>
      <c r="S6" s="11"/>
      <c r="T6" s="34">
        <v>15</v>
      </c>
    </row>
    <row r="7" spans="1:21" ht="25.5" x14ac:dyDescent="0.65">
      <c r="A7" s="8">
        <v>3</v>
      </c>
      <c r="B7" s="37" t="s">
        <v>86</v>
      </c>
      <c r="C7" s="38" t="s">
        <v>87</v>
      </c>
      <c r="D7" s="39">
        <v>53</v>
      </c>
      <c r="E7" s="1"/>
      <c r="F7" s="8">
        <v>3</v>
      </c>
      <c r="G7" s="37" t="s">
        <v>21</v>
      </c>
      <c r="H7" s="38" t="s">
        <v>22</v>
      </c>
      <c r="I7" s="39">
        <v>86</v>
      </c>
      <c r="J7" s="1"/>
      <c r="K7" s="12"/>
      <c r="L7" s="11">
        <v>16</v>
      </c>
      <c r="M7" s="14"/>
      <c r="N7" s="34">
        <v>17</v>
      </c>
      <c r="O7" s="14"/>
      <c r="P7" s="11">
        <v>18</v>
      </c>
      <c r="Q7" s="35"/>
      <c r="R7" s="11">
        <v>19</v>
      </c>
      <c r="S7" s="11"/>
      <c r="T7" s="34">
        <v>20</v>
      </c>
    </row>
    <row r="8" spans="1:21" ht="23.5" x14ac:dyDescent="0.55000000000000004">
      <c r="A8" s="8">
        <v>4</v>
      </c>
      <c r="B8" s="37" t="s">
        <v>143</v>
      </c>
      <c r="C8" s="38" t="s">
        <v>144</v>
      </c>
      <c r="D8" s="39">
        <v>139</v>
      </c>
      <c r="E8" s="1"/>
      <c r="F8" s="8">
        <v>4</v>
      </c>
      <c r="G8" s="37" t="s">
        <v>120</v>
      </c>
      <c r="H8" s="38" t="s">
        <v>121</v>
      </c>
      <c r="I8" s="39">
        <v>92</v>
      </c>
      <c r="J8" s="1"/>
      <c r="K8" s="12"/>
      <c r="L8" s="11"/>
      <c r="M8" s="14"/>
      <c r="N8" s="34"/>
      <c r="O8" s="14"/>
      <c r="P8" s="11"/>
      <c r="Q8" s="11"/>
      <c r="R8" s="11"/>
      <c r="S8" s="11"/>
      <c r="T8" s="34"/>
    </row>
    <row r="9" spans="1:21" ht="25.5" x14ac:dyDescent="0.65">
      <c r="A9" s="8">
        <v>5</v>
      </c>
      <c r="B9" s="50" t="s">
        <v>200</v>
      </c>
      <c r="C9" s="51" t="s">
        <v>118</v>
      </c>
      <c r="D9" s="52">
        <v>122</v>
      </c>
      <c r="E9" s="1"/>
      <c r="F9" s="8">
        <v>5</v>
      </c>
      <c r="G9" s="50" t="s">
        <v>139</v>
      </c>
      <c r="H9" s="51" t="s">
        <v>140</v>
      </c>
      <c r="I9" s="52">
        <v>132</v>
      </c>
      <c r="J9" s="1"/>
      <c r="K9" s="10"/>
      <c r="L9" s="20" t="s">
        <v>215</v>
      </c>
      <c r="M9" s="11"/>
      <c r="N9" s="20" t="s">
        <v>211</v>
      </c>
      <c r="O9" s="11"/>
      <c r="P9" s="20" t="s">
        <v>216</v>
      </c>
      <c r="Q9" s="11"/>
      <c r="R9" s="20" t="s">
        <v>210</v>
      </c>
      <c r="S9" s="11"/>
      <c r="T9" s="23" t="s">
        <v>217</v>
      </c>
    </row>
    <row r="10" spans="1:21" ht="23.5" x14ac:dyDescent="0.55000000000000004">
      <c r="A10" s="8">
        <v>6</v>
      </c>
      <c r="B10" s="37" t="s">
        <v>69</v>
      </c>
      <c r="C10" s="38" t="s">
        <v>70</v>
      </c>
      <c r="D10" s="39">
        <v>37</v>
      </c>
      <c r="E10" s="1"/>
      <c r="F10" s="8">
        <v>6</v>
      </c>
      <c r="G10" s="37" t="s">
        <v>182</v>
      </c>
      <c r="H10" s="38" t="s">
        <v>183</v>
      </c>
      <c r="I10" s="39">
        <v>187</v>
      </c>
      <c r="J10" s="1"/>
      <c r="K10" s="12" t="s">
        <v>244</v>
      </c>
      <c r="L10" s="34">
        <v>5</v>
      </c>
      <c r="M10" s="14"/>
      <c r="N10" s="11">
        <v>1</v>
      </c>
      <c r="O10" s="14"/>
      <c r="P10" s="11">
        <v>2</v>
      </c>
      <c r="Q10" s="11"/>
      <c r="R10" s="34">
        <v>3</v>
      </c>
      <c r="S10" s="11"/>
      <c r="T10" s="11">
        <v>4</v>
      </c>
    </row>
    <row r="11" spans="1:21" ht="23.5" x14ac:dyDescent="0.55000000000000004">
      <c r="A11" s="1"/>
      <c r="E11" s="1"/>
      <c r="F11" s="1"/>
      <c r="J11" s="1"/>
      <c r="K11" s="12"/>
      <c r="L11" s="34">
        <v>10</v>
      </c>
      <c r="M11" s="14"/>
      <c r="N11" s="11">
        <v>6</v>
      </c>
      <c r="O11" s="14"/>
      <c r="P11" s="11">
        <v>7</v>
      </c>
      <c r="Q11" s="11"/>
      <c r="R11" s="11">
        <v>8</v>
      </c>
      <c r="S11" s="11"/>
      <c r="T11" s="11">
        <v>9</v>
      </c>
    </row>
    <row r="12" spans="1:21" ht="23.5" x14ac:dyDescent="0.55000000000000004">
      <c r="E12" s="19"/>
      <c r="J12" s="1"/>
      <c r="K12" s="12"/>
      <c r="L12" s="34">
        <v>15</v>
      </c>
      <c r="M12" s="14"/>
      <c r="N12" s="11">
        <v>11</v>
      </c>
      <c r="O12" s="11"/>
      <c r="P12" s="11">
        <v>12</v>
      </c>
      <c r="Q12" s="11"/>
      <c r="R12" s="11">
        <v>13</v>
      </c>
      <c r="S12" s="11"/>
      <c r="T12" s="11">
        <v>14</v>
      </c>
    </row>
    <row r="13" spans="1:21" ht="24" thickBot="1" x14ac:dyDescent="0.6">
      <c r="E13" s="13"/>
      <c r="J13" s="1"/>
      <c r="K13" s="12"/>
      <c r="L13" s="34">
        <v>20</v>
      </c>
      <c r="M13" s="14"/>
      <c r="N13" s="11">
        <v>16</v>
      </c>
      <c r="O13" s="11"/>
      <c r="P13" s="34">
        <v>17</v>
      </c>
      <c r="Q13" s="11"/>
      <c r="R13" s="11">
        <v>18</v>
      </c>
      <c r="S13" s="11"/>
      <c r="T13" s="11">
        <v>19</v>
      </c>
    </row>
    <row r="14" spans="1:21" ht="26" thickBot="1" x14ac:dyDescent="0.7">
      <c r="A14" s="17" t="s">
        <v>209</v>
      </c>
      <c r="B14" s="179" t="s">
        <v>207</v>
      </c>
      <c r="C14" s="180"/>
      <c r="D14" s="18" t="s">
        <v>206</v>
      </c>
      <c r="E14" s="13"/>
      <c r="F14" s="17" t="s">
        <v>208</v>
      </c>
      <c r="G14" s="179" t="s">
        <v>207</v>
      </c>
      <c r="H14" s="180"/>
      <c r="I14" s="16" t="s">
        <v>206</v>
      </c>
      <c r="J14" s="1"/>
      <c r="K14" s="12"/>
      <c r="L14" s="11"/>
      <c r="M14" s="14"/>
      <c r="N14" s="11"/>
      <c r="O14" s="11"/>
      <c r="P14" s="11"/>
      <c r="Q14" s="11"/>
      <c r="R14" s="11"/>
      <c r="S14" s="35"/>
      <c r="T14" s="34"/>
    </row>
    <row r="15" spans="1:21" ht="25.5" x14ac:dyDescent="0.65">
      <c r="A15" s="15">
        <v>1</v>
      </c>
      <c r="B15" s="41" t="s">
        <v>84</v>
      </c>
      <c r="C15" s="42" t="s">
        <v>85</v>
      </c>
      <c r="D15" s="39">
        <v>49</v>
      </c>
      <c r="E15" s="13"/>
      <c r="F15" s="15">
        <v>1</v>
      </c>
      <c r="G15" s="41" t="s">
        <v>38</v>
      </c>
      <c r="H15" s="42" t="s">
        <v>39</v>
      </c>
      <c r="I15" s="39">
        <v>190</v>
      </c>
      <c r="J15" s="1"/>
      <c r="K15" s="10"/>
      <c r="L15" s="20" t="s">
        <v>215</v>
      </c>
      <c r="M15" s="11"/>
      <c r="N15" s="20" t="s">
        <v>211</v>
      </c>
      <c r="O15" s="11"/>
      <c r="P15" s="20" t="s">
        <v>216</v>
      </c>
      <c r="Q15" s="11"/>
      <c r="R15" s="20" t="s">
        <v>210</v>
      </c>
      <c r="S15" s="11"/>
      <c r="T15" s="23" t="s">
        <v>217</v>
      </c>
    </row>
    <row r="16" spans="1:21" ht="23.5" x14ac:dyDescent="0.55000000000000004">
      <c r="A16" s="8">
        <v>2</v>
      </c>
      <c r="B16" s="41" t="s">
        <v>188</v>
      </c>
      <c r="C16" s="42" t="s">
        <v>189</v>
      </c>
      <c r="D16" s="39">
        <v>196</v>
      </c>
      <c r="E16" s="13"/>
      <c r="F16" s="8">
        <v>2</v>
      </c>
      <c r="G16" s="41" t="s">
        <v>71</v>
      </c>
      <c r="H16" s="42" t="s">
        <v>72</v>
      </c>
      <c r="I16" s="39">
        <v>38</v>
      </c>
      <c r="J16" s="1"/>
      <c r="K16" s="12" t="s">
        <v>245</v>
      </c>
      <c r="L16" s="11">
        <v>4</v>
      </c>
      <c r="M16" s="11"/>
      <c r="N16" s="34">
        <v>5</v>
      </c>
      <c r="O16" s="21"/>
      <c r="P16" s="11">
        <v>1</v>
      </c>
      <c r="Q16" s="21"/>
      <c r="R16" s="11">
        <v>2</v>
      </c>
      <c r="S16" s="22"/>
      <c r="T16" s="34">
        <v>3</v>
      </c>
    </row>
    <row r="17" spans="1:21" ht="25.5" x14ac:dyDescent="0.65">
      <c r="A17" s="8">
        <v>3</v>
      </c>
      <c r="B17" s="41" t="s">
        <v>45</v>
      </c>
      <c r="C17" s="42" t="s">
        <v>46</v>
      </c>
      <c r="D17" s="39">
        <v>4</v>
      </c>
      <c r="E17" s="13"/>
      <c r="F17" s="8">
        <v>3</v>
      </c>
      <c r="G17" s="41" t="s">
        <v>178</v>
      </c>
      <c r="H17" s="42" t="s">
        <v>179</v>
      </c>
      <c r="I17" s="39">
        <v>181</v>
      </c>
      <c r="J17" s="1"/>
      <c r="K17" s="12"/>
      <c r="L17" s="11">
        <v>9</v>
      </c>
      <c r="M17" s="11"/>
      <c r="N17" s="34">
        <v>10</v>
      </c>
      <c r="O17" s="11"/>
      <c r="P17" s="11">
        <v>6</v>
      </c>
      <c r="Q17" s="11"/>
      <c r="R17" s="11">
        <v>7</v>
      </c>
      <c r="S17" s="35"/>
      <c r="T17" s="11">
        <v>8</v>
      </c>
    </row>
    <row r="18" spans="1:21" ht="29" x14ac:dyDescent="0.65">
      <c r="A18" s="8">
        <v>4</v>
      </c>
      <c r="B18" s="53" t="s">
        <v>194</v>
      </c>
      <c r="C18" s="54" t="s">
        <v>195</v>
      </c>
      <c r="D18" s="52">
        <v>76</v>
      </c>
      <c r="E18" s="13"/>
      <c r="F18" s="8">
        <v>4</v>
      </c>
      <c r="G18" s="53" t="s">
        <v>138</v>
      </c>
      <c r="H18" s="54" t="s">
        <v>72</v>
      </c>
      <c r="I18" s="52">
        <v>131</v>
      </c>
      <c r="J18" s="1"/>
      <c r="K18" s="9"/>
      <c r="L18" s="11">
        <v>14</v>
      </c>
      <c r="M18" s="11"/>
      <c r="N18" s="34">
        <v>15</v>
      </c>
      <c r="O18" s="11"/>
      <c r="P18" s="11">
        <v>11</v>
      </c>
      <c r="Q18" s="11"/>
      <c r="R18" s="11">
        <v>12</v>
      </c>
      <c r="S18" s="35"/>
      <c r="T18" s="11">
        <v>13</v>
      </c>
    </row>
    <row r="19" spans="1:21" ht="23.5" x14ac:dyDescent="0.55000000000000004">
      <c r="A19" s="8">
        <v>5</v>
      </c>
      <c r="B19" s="41" t="s">
        <v>52</v>
      </c>
      <c r="C19" s="42" t="s">
        <v>53</v>
      </c>
      <c r="D19" s="39">
        <v>14</v>
      </c>
      <c r="E19" s="1"/>
      <c r="F19" s="8">
        <v>5</v>
      </c>
      <c r="G19" s="41" t="s">
        <v>117</v>
      </c>
      <c r="H19" s="42" t="s">
        <v>118</v>
      </c>
      <c r="I19" s="39">
        <v>91</v>
      </c>
      <c r="J19" s="4"/>
      <c r="K19" s="4"/>
      <c r="L19" s="11">
        <v>19</v>
      </c>
      <c r="M19" s="11"/>
      <c r="N19" s="34">
        <v>20</v>
      </c>
      <c r="O19" s="34"/>
      <c r="P19" s="11">
        <v>16</v>
      </c>
      <c r="Q19" s="34"/>
      <c r="R19" s="34">
        <v>17</v>
      </c>
      <c r="S19" s="34"/>
      <c r="T19" s="11">
        <v>18</v>
      </c>
    </row>
    <row r="20" spans="1:21" ht="25.5" x14ac:dyDescent="0.65">
      <c r="A20" s="8">
        <v>6</v>
      </c>
      <c r="B20" s="7"/>
      <c r="C20" s="6"/>
      <c r="D20" s="5"/>
      <c r="E20" s="1"/>
      <c r="F20" s="8">
        <v>6</v>
      </c>
      <c r="G20" s="7"/>
      <c r="H20" s="6"/>
      <c r="I20" s="5"/>
      <c r="J20" s="3"/>
      <c r="K20" s="3"/>
      <c r="L20" s="11"/>
      <c r="M20" s="11"/>
      <c r="N20" s="35"/>
      <c r="O20" s="34"/>
      <c r="P20" s="34"/>
      <c r="Q20" s="34"/>
      <c r="R20" s="34"/>
      <c r="S20" s="34"/>
      <c r="T20" s="34"/>
    </row>
    <row r="21" spans="1:21" x14ac:dyDescent="0.35">
      <c r="E21" s="1"/>
      <c r="J21" s="1"/>
      <c r="K21" s="1"/>
      <c r="L21" s="68" t="s">
        <v>247</v>
      </c>
      <c r="M21" s="65"/>
      <c r="N21" s="68" t="s">
        <v>249</v>
      </c>
      <c r="O21" s="66"/>
      <c r="P21" s="69" t="s">
        <v>251</v>
      </c>
      <c r="Q21" s="66"/>
      <c r="R21" s="69" t="s">
        <v>253</v>
      </c>
      <c r="S21" s="66"/>
      <c r="T21" s="69" t="s">
        <v>255</v>
      </c>
      <c r="U21" s="67"/>
    </row>
    <row r="22" spans="1:21" x14ac:dyDescent="0.35">
      <c r="A22" s="28"/>
      <c r="E22" s="24"/>
      <c r="F22" s="2"/>
      <c r="J22" s="2"/>
      <c r="K22" s="2"/>
      <c r="L22" s="65" t="s">
        <v>248</v>
      </c>
      <c r="M22" s="65"/>
      <c r="N22" s="65" t="s">
        <v>250</v>
      </c>
      <c r="O22" s="66"/>
      <c r="P22" s="66" t="s">
        <v>252</v>
      </c>
      <c r="Q22" s="66"/>
      <c r="R22" s="66" t="s">
        <v>254</v>
      </c>
      <c r="S22" s="66"/>
      <c r="T22" s="66" t="s">
        <v>256</v>
      </c>
      <c r="U22" s="67"/>
    </row>
    <row r="23" spans="1:21" ht="26" thickBot="1" x14ac:dyDescent="0.7">
      <c r="A23" s="28"/>
      <c r="B23" s="25"/>
      <c r="C23" s="26"/>
      <c r="D23" s="27"/>
      <c r="E23" s="24"/>
      <c r="F23" s="1"/>
      <c r="G23" s="1"/>
      <c r="H23" s="1"/>
      <c r="I23" s="1"/>
      <c r="J23" s="1"/>
      <c r="K23" s="1"/>
      <c r="L23" s="35"/>
      <c r="M23" s="35"/>
      <c r="N23" s="35"/>
      <c r="O23" s="34"/>
      <c r="P23" s="34"/>
      <c r="Q23" s="34"/>
      <c r="R23" s="34"/>
      <c r="S23" s="34"/>
      <c r="T23" s="34"/>
    </row>
    <row r="24" spans="1:21" ht="26" thickBot="1" x14ac:dyDescent="0.7">
      <c r="A24" s="17" t="s">
        <v>221</v>
      </c>
      <c r="B24" s="179" t="s">
        <v>207</v>
      </c>
      <c r="C24" s="180"/>
      <c r="D24" s="18" t="s">
        <v>206</v>
      </c>
      <c r="E24" s="13"/>
      <c r="F24" s="17" t="s">
        <v>222</v>
      </c>
      <c r="G24" s="179" t="s">
        <v>207</v>
      </c>
      <c r="H24" s="180"/>
      <c r="I24" s="16" t="s">
        <v>206</v>
      </c>
      <c r="J24" s="1"/>
      <c r="K24" s="1"/>
      <c r="L24" s="35"/>
      <c r="M24" s="35"/>
      <c r="N24" s="35"/>
      <c r="O24" s="34"/>
      <c r="P24" s="34"/>
      <c r="Q24" s="34"/>
      <c r="R24" s="34"/>
      <c r="S24" s="34"/>
      <c r="T24" s="34"/>
    </row>
    <row r="25" spans="1:21" ht="23.5" x14ac:dyDescent="0.55000000000000004">
      <c r="A25" s="15">
        <v>1</v>
      </c>
      <c r="B25" s="41" t="s">
        <v>19</v>
      </c>
      <c r="C25" s="42" t="s">
        <v>20</v>
      </c>
      <c r="D25" s="39">
        <v>77</v>
      </c>
      <c r="E25" s="13"/>
      <c r="F25" s="15">
        <v>1</v>
      </c>
      <c r="G25" s="41" t="s">
        <v>219</v>
      </c>
      <c r="H25" s="42" t="s">
        <v>220</v>
      </c>
      <c r="I25" s="39">
        <v>201</v>
      </c>
      <c r="J25" s="1"/>
      <c r="K25" s="1"/>
      <c r="O25" s="34"/>
      <c r="P25" s="34"/>
      <c r="Q25" s="34"/>
      <c r="R25" s="34"/>
      <c r="S25" s="34"/>
      <c r="T25" s="34"/>
    </row>
    <row r="26" spans="1:21" ht="23.5" x14ac:dyDescent="0.55000000000000004">
      <c r="A26" s="8">
        <v>2</v>
      </c>
      <c r="B26" s="41" t="s">
        <v>90</v>
      </c>
      <c r="C26" s="42" t="s">
        <v>91</v>
      </c>
      <c r="D26" s="39">
        <v>55</v>
      </c>
      <c r="E26" s="13"/>
      <c r="F26" s="8">
        <v>2</v>
      </c>
      <c r="G26" s="41" t="s">
        <v>157</v>
      </c>
      <c r="H26" s="42" t="s">
        <v>158</v>
      </c>
      <c r="I26" s="39">
        <v>158</v>
      </c>
      <c r="Q26" s="34"/>
      <c r="R26" s="34"/>
      <c r="S26" s="34"/>
      <c r="T26" s="34"/>
    </row>
    <row r="27" spans="1:21" ht="23.5" x14ac:dyDescent="0.55000000000000004">
      <c r="A27" s="8">
        <v>3</v>
      </c>
      <c r="B27" s="41" t="s">
        <v>196</v>
      </c>
      <c r="C27" s="42" t="s">
        <v>197</v>
      </c>
      <c r="D27" s="39">
        <v>84</v>
      </c>
      <c r="E27" s="13"/>
      <c r="F27" s="8">
        <v>3</v>
      </c>
      <c r="G27" s="53" t="s">
        <v>174</v>
      </c>
      <c r="H27" s="54" t="s">
        <v>175</v>
      </c>
      <c r="I27" s="52">
        <v>178</v>
      </c>
      <c r="L27" s="34"/>
      <c r="M27" s="34"/>
      <c r="Q27" s="34"/>
      <c r="R27" s="34"/>
      <c r="S27" s="34"/>
      <c r="T27" s="34"/>
    </row>
    <row r="28" spans="1:21" ht="23.5" x14ac:dyDescent="0.55000000000000004">
      <c r="A28" s="8">
        <v>4</v>
      </c>
      <c r="B28" s="41" t="s">
        <v>122</v>
      </c>
      <c r="C28" s="42" t="s">
        <v>123</v>
      </c>
      <c r="D28" s="39">
        <v>104</v>
      </c>
      <c r="E28" s="13"/>
      <c r="F28" s="8">
        <v>4</v>
      </c>
      <c r="G28" s="41" t="s">
        <v>50</v>
      </c>
      <c r="H28" s="42" t="s">
        <v>51</v>
      </c>
      <c r="I28" s="39">
        <v>8</v>
      </c>
      <c r="L28" s="34"/>
      <c r="M28" s="34"/>
      <c r="N28" s="34"/>
      <c r="O28" s="34"/>
      <c r="P28" s="34"/>
      <c r="Q28" s="34"/>
      <c r="R28" s="34"/>
      <c r="S28" s="34"/>
      <c r="T28" s="34"/>
    </row>
    <row r="29" spans="1:21" ht="23.5" x14ac:dyDescent="0.55000000000000004">
      <c r="A29" s="8">
        <v>5</v>
      </c>
      <c r="B29" s="53" t="s">
        <v>169</v>
      </c>
      <c r="C29" s="54" t="s">
        <v>170</v>
      </c>
      <c r="D29" s="52">
        <v>173</v>
      </c>
      <c r="E29" s="1"/>
      <c r="F29" s="8">
        <v>5</v>
      </c>
      <c r="G29" s="41" t="s">
        <v>76</v>
      </c>
      <c r="H29" s="42" t="s">
        <v>77</v>
      </c>
      <c r="I29" s="39">
        <v>43</v>
      </c>
      <c r="L29" s="34"/>
      <c r="M29" s="34"/>
      <c r="N29" s="34"/>
      <c r="O29" s="34"/>
      <c r="P29" s="34"/>
      <c r="Q29" s="34"/>
      <c r="R29" s="34"/>
      <c r="S29" s="34"/>
      <c r="T29" s="34"/>
    </row>
    <row r="30" spans="1:21" ht="23.5" x14ac:dyDescent="0.55000000000000004">
      <c r="A30" s="8">
        <v>6</v>
      </c>
      <c r="B30" s="41" t="s">
        <v>172</v>
      </c>
      <c r="C30" s="42" t="s">
        <v>173</v>
      </c>
      <c r="D30" s="39">
        <v>176</v>
      </c>
      <c r="E30" s="1"/>
      <c r="F30" s="8">
        <v>6</v>
      </c>
      <c r="G30" s="41" t="s">
        <v>128</v>
      </c>
      <c r="H30" s="42" t="s">
        <v>129</v>
      </c>
      <c r="I30" s="39">
        <v>109</v>
      </c>
      <c r="L30" s="34"/>
      <c r="M30" s="34"/>
      <c r="N30" s="34"/>
      <c r="O30" s="34"/>
      <c r="P30" s="34"/>
      <c r="Q30" s="34"/>
      <c r="R30" s="34"/>
      <c r="S30" s="34"/>
      <c r="T30" s="34"/>
    </row>
    <row r="31" spans="1:21" ht="24" thickBot="1" x14ac:dyDescent="0.6">
      <c r="L31" s="34"/>
      <c r="M31" s="34"/>
      <c r="N31" s="34"/>
      <c r="O31" s="34"/>
      <c r="P31" s="34"/>
      <c r="Q31" s="34"/>
      <c r="R31" s="34"/>
      <c r="S31" s="34"/>
      <c r="T31" s="34"/>
    </row>
    <row r="32" spans="1:21" ht="23.25" customHeight="1" thickBot="1" x14ac:dyDescent="0.45">
      <c r="A32" s="17" t="s">
        <v>223</v>
      </c>
      <c r="B32" s="179" t="s">
        <v>207</v>
      </c>
      <c r="C32" s="180"/>
      <c r="D32" s="16" t="s">
        <v>206</v>
      </c>
      <c r="E32" s="19"/>
      <c r="F32" s="17" t="s">
        <v>224</v>
      </c>
      <c r="G32" s="181" t="s">
        <v>207</v>
      </c>
      <c r="H32" s="182"/>
      <c r="I32" s="36" t="s">
        <v>206</v>
      </c>
      <c r="J32" s="1"/>
      <c r="K32" s="1"/>
      <c r="L32" s="1"/>
      <c r="M32" s="1"/>
      <c r="N32" s="1"/>
    </row>
    <row r="33" spans="1:16" ht="23.25" customHeight="1" x14ac:dyDescent="0.35">
      <c r="A33" s="15">
        <v>1</v>
      </c>
      <c r="B33" s="41" t="s">
        <v>33</v>
      </c>
      <c r="C33" s="42" t="s">
        <v>34</v>
      </c>
      <c r="D33" s="39">
        <v>153</v>
      </c>
      <c r="E33" s="1"/>
      <c r="F33" s="15">
        <v>1</v>
      </c>
      <c r="G33" s="41" t="s">
        <v>190</v>
      </c>
      <c r="H33" s="42" t="s">
        <v>191</v>
      </c>
      <c r="I33" s="39">
        <v>110</v>
      </c>
      <c r="J33" s="1"/>
      <c r="K33" s="1"/>
      <c r="L33" s="1"/>
      <c r="M33" s="1"/>
      <c r="N33" s="1"/>
    </row>
    <row r="34" spans="1:16" ht="15.5" x14ac:dyDescent="0.35">
      <c r="A34" s="8">
        <v>2</v>
      </c>
      <c r="B34" s="41" t="s">
        <v>48</v>
      </c>
      <c r="C34" s="42" t="s">
        <v>49</v>
      </c>
      <c r="D34" s="39">
        <v>5</v>
      </c>
      <c r="E34" s="1"/>
      <c r="F34" s="8">
        <v>2</v>
      </c>
      <c r="G34" s="41" t="s">
        <v>165</v>
      </c>
      <c r="H34" s="42" t="s">
        <v>166</v>
      </c>
      <c r="I34" s="39">
        <v>169</v>
      </c>
    </row>
    <row r="35" spans="1:16" ht="15.5" x14ac:dyDescent="0.35">
      <c r="A35" s="8">
        <v>3</v>
      </c>
      <c r="B35" s="41" t="s">
        <v>162</v>
      </c>
      <c r="C35" s="42" t="s">
        <v>87</v>
      </c>
      <c r="D35" s="39">
        <v>163</v>
      </c>
      <c r="E35" s="1"/>
      <c r="F35" s="8">
        <v>3</v>
      </c>
      <c r="G35" s="41" t="s">
        <v>99</v>
      </c>
      <c r="H35" s="42" t="s">
        <v>100</v>
      </c>
      <c r="I35" s="39">
        <v>64</v>
      </c>
    </row>
    <row r="36" spans="1:16" ht="15.5" x14ac:dyDescent="0.35">
      <c r="A36" s="8">
        <v>4</v>
      </c>
      <c r="B36" s="41" t="s">
        <v>167</v>
      </c>
      <c r="C36" s="42" t="s">
        <v>168</v>
      </c>
      <c r="D36" s="39">
        <v>172</v>
      </c>
      <c r="E36" s="1"/>
      <c r="F36" s="8">
        <v>4</v>
      </c>
      <c r="G36" s="41" t="s">
        <v>232</v>
      </c>
      <c r="H36" s="42" t="s">
        <v>233</v>
      </c>
      <c r="I36" s="39">
        <v>202</v>
      </c>
    </row>
    <row r="37" spans="1:16" ht="15.5" x14ac:dyDescent="0.35">
      <c r="A37" s="8">
        <v>5</v>
      </c>
      <c r="B37" s="53" t="s">
        <v>130</v>
      </c>
      <c r="C37" s="54" t="s">
        <v>131</v>
      </c>
      <c r="D37" s="52">
        <v>120</v>
      </c>
      <c r="E37" s="1"/>
      <c r="F37" s="8">
        <v>5</v>
      </c>
      <c r="G37" s="41" t="s">
        <v>103</v>
      </c>
      <c r="H37" s="42" t="s">
        <v>104</v>
      </c>
      <c r="I37" s="39">
        <v>72</v>
      </c>
    </row>
    <row r="38" spans="1:16" ht="15.5" x14ac:dyDescent="0.35">
      <c r="A38" s="8">
        <v>6</v>
      </c>
      <c r="B38" s="41" t="s">
        <v>186</v>
      </c>
      <c r="C38" s="42" t="s">
        <v>187</v>
      </c>
      <c r="D38" s="39">
        <v>192</v>
      </c>
      <c r="E38" s="1"/>
      <c r="F38" s="8">
        <v>6</v>
      </c>
      <c r="G38" s="41" t="s">
        <v>136</v>
      </c>
      <c r="H38" s="42" t="s">
        <v>137</v>
      </c>
      <c r="I38" s="39">
        <v>130</v>
      </c>
    </row>
    <row r="39" spans="1:16" x14ac:dyDescent="0.35">
      <c r="A39" s="1"/>
      <c r="E39" s="1"/>
      <c r="F39" s="1"/>
    </row>
    <row r="40" spans="1:16" x14ac:dyDescent="0.35">
      <c r="E40" s="19"/>
    </row>
    <row r="41" spans="1:16" ht="16" thickBot="1" x14ac:dyDescent="0.4">
      <c r="E41" s="13"/>
    </row>
    <row r="42" spans="1:16" ht="18.5" thickBot="1" x14ac:dyDescent="0.45">
      <c r="A42" s="17" t="s">
        <v>225</v>
      </c>
      <c r="B42" s="179" t="s">
        <v>207</v>
      </c>
      <c r="C42" s="180"/>
      <c r="D42" s="18" t="s">
        <v>206</v>
      </c>
      <c r="E42" s="13"/>
      <c r="F42" s="17" t="s">
        <v>226</v>
      </c>
      <c r="G42" s="181" t="s">
        <v>207</v>
      </c>
      <c r="H42" s="182"/>
      <c r="I42" s="36" t="s">
        <v>206</v>
      </c>
      <c r="N42" s="61"/>
      <c r="O42" s="62"/>
      <c r="P42" s="63"/>
    </row>
    <row r="43" spans="1:16" ht="15.5" x14ac:dyDescent="0.35">
      <c r="A43" s="15">
        <v>1</v>
      </c>
      <c r="B43" s="41" t="s">
        <v>2</v>
      </c>
      <c r="C43" s="42" t="s">
        <v>3</v>
      </c>
      <c r="D43" s="39">
        <v>13</v>
      </c>
      <c r="E43" s="13"/>
      <c r="F43" s="15">
        <v>1</v>
      </c>
      <c r="G43" s="56" t="s">
        <v>74</v>
      </c>
      <c r="H43" s="56" t="s">
        <v>75</v>
      </c>
      <c r="I43" s="56">
        <v>40</v>
      </c>
      <c r="N43" s="61"/>
      <c r="O43" s="62"/>
      <c r="P43" s="63"/>
    </row>
    <row r="44" spans="1:16" ht="15.5" x14ac:dyDescent="0.35">
      <c r="A44" s="8">
        <v>2</v>
      </c>
      <c r="B44" s="41" t="s">
        <v>113</v>
      </c>
      <c r="C44" s="42" t="s">
        <v>114</v>
      </c>
      <c r="D44" s="39">
        <v>81</v>
      </c>
      <c r="E44" s="13"/>
      <c r="F44" s="8">
        <v>2</v>
      </c>
      <c r="G44" s="56" t="s">
        <v>150</v>
      </c>
      <c r="H44" s="56" t="s">
        <v>72</v>
      </c>
      <c r="I44" s="56">
        <v>150</v>
      </c>
      <c r="N44" s="61"/>
      <c r="O44" s="62"/>
      <c r="P44" s="63"/>
    </row>
    <row r="45" spans="1:16" ht="15.5" x14ac:dyDescent="0.35">
      <c r="A45" s="8">
        <v>3</v>
      </c>
      <c r="B45" s="41" t="s">
        <v>59</v>
      </c>
      <c r="C45" s="42" t="s">
        <v>61</v>
      </c>
      <c r="D45" s="39">
        <v>197</v>
      </c>
      <c r="E45" s="13"/>
      <c r="F45" s="8">
        <v>3</v>
      </c>
      <c r="G45" s="56" t="s">
        <v>201</v>
      </c>
      <c r="H45" s="56" t="s">
        <v>202</v>
      </c>
      <c r="I45" s="56">
        <v>186</v>
      </c>
      <c r="N45" s="61"/>
      <c r="O45" s="62"/>
      <c r="P45" s="63"/>
    </row>
    <row r="46" spans="1:16" ht="15.5" x14ac:dyDescent="0.35">
      <c r="A46" s="8">
        <v>4</v>
      </c>
      <c r="B46" s="41" t="s">
        <v>82</v>
      </c>
      <c r="C46" s="42" t="s">
        <v>83</v>
      </c>
      <c r="D46" s="39">
        <v>47</v>
      </c>
      <c r="E46" s="13"/>
      <c r="F46" s="8">
        <v>4</v>
      </c>
      <c r="G46" s="56" t="s">
        <v>148</v>
      </c>
      <c r="H46" s="56" t="s">
        <v>140</v>
      </c>
      <c r="I46" s="56">
        <v>145</v>
      </c>
      <c r="N46" s="61"/>
      <c r="O46" s="62"/>
      <c r="P46" s="63"/>
    </row>
    <row r="47" spans="1:16" ht="15.5" x14ac:dyDescent="0.35">
      <c r="A47" s="8">
        <v>5</v>
      </c>
      <c r="B47" s="53" t="s">
        <v>126</v>
      </c>
      <c r="C47" s="54" t="s">
        <v>127</v>
      </c>
      <c r="D47" s="52">
        <v>108</v>
      </c>
      <c r="E47" s="1"/>
      <c r="F47" s="8">
        <v>5</v>
      </c>
      <c r="G47" s="56" t="s">
        <v>59</v>
      </c>
      <c r="H47" s="56" t="s">
        <v>61</v>
      </c>
      <c r="I47" s="56">
        <v>197</v>
      </c>
      <c r="N47" s="61"/>
      <c r="O47" s="62"/>
      <c r="P47" s="63"/>
    </row>
    <row r="48" spans="1:16" ht="15.5" x14ac:dyDescent="0.35">
      <c r="A48" s="8">
        <v>6</v>
      </c>
      <c r="B48" s="41" t="s">
        <v>63</v>
      </c>
      <c r="C48" s="42" t="s">
        <v>64</v>
      </c>
      <c r="D48" s="39">
        <v>21</v>
      </c>
      <c r="E48" s="1"/>
      <c r="F48" s="8">
        <v>6</v>
      </c>
      <c r="G48" s="55"/>
      <c r="H48" s="55"/>
      <c r="I48" s="55"/>
      <c r="N48" s="64"/>
      <c r="O48" s="64"/>
      <c r="P48" s="64"/>
    </row>
    <row r="49" spans="1:16" x14ac:dyDescent="0.35">
      <c r="E49" s="1"/>
      <c r="N49" s="64"/>
      <c r="O49" s="64"/>
      <c r="P49" s="64"/>
    </row>
    <row r="50" spans="1:16" x14ac:dyDescent="0.35">
      <c r="A50" s="28"/>
      <c r="E50" s="24"/>
      <c r="F50" s="2"/>
      <c r="G50" s="2"/>
      <c r="H50" s="2"/>
      <c r="I50" s="2"/>
      <c r="N50" s="64"/>
      <c r="O50" s="64"/>
      <c r="P50" s="64"/>
    </row>
    <row r="51" spans="1:16" ht="15" thickBot="1" x14ac:dyDescent="0.4">
      <c r="A51" s="28"/>
      <c r="B51" s="25"/>
      <c r="C51" s="26"/>
      <c r="D51" s="27"/>
      <c r="E51" s="24"/>
      <c r="F51" s="1"/>
      <c r="G51" s="1"/>
      <c r="H51" s="1"/>
      <c r="I51" s="1"/>
      <c r="N51" s="61"/>
      <c r="O51" s="62"/>
      <c r="P51" s="63"/>
    </row>
    <row r="52" spans="1:16" ht="18.5" thickBot="1" x14ac:dyDescent="0.45">
      <c r="A52" s="17" t="s">
        <v>227</v>
      </c>
      <c r="B52" s="179" t="s">
        <v>207</v>
      </c>
      <c r="C52" s="180"/>
      <c r="D52" s="18" t="s">
        <v>206</v>
      </c>
      <c r="E52" s="13"/>
      <c r="F52" s="17" t="s">
        <v>234</v>
      </c>
      <c r="G52" s="181" t="s">
        <v>207</v>
      </c>
      <c r="H52" s="182"/>
      <c r="I52" s="36" t="s">
        <v>206</v>
      </c>
      <c r="N52" s="61"/>
      <c r="O52" s="62"/>
      <c r="P52" s="63"/>
    </row>
    <row r="53" spans="1:16" ht="15.5" x14ac:dyDescent="0.35">
      <c r="A53" s="15">
        <v>1</v>
      </c>
      <c r="B53" s="41" t="s">
        <v>80</v>
      </c>
      <c r="C53" s="42" t="s">
        <v>81</v>
      </c>
      <c r="D53" s="39">
        <v>45</v>
      </c>
      <c r="E53" s="13"/>
      <c r="F53" s="15">
        <v>1</v>
      </c>
      <c r="G53" s="56" t="s">
        <v>0</v>
      </c>
      <c r="H53" s="56" t="s">
        <v>1</v>
      </c>
      <c r="I53" s="56">
        <v>207</v>
      </c>
      <c r="N53" s="61"/>
      <c r="O53" s="62"/>
      <c r="P53" s="63"/>
    </row>
    <row r="54" spans="1:16" ht="15.5" x14ac:dyDescent="0.35">
      <c r="A54" s="8">
        <v>2</v>
      </c>
      <c r="B54" s="41" t="s">
        <v>42</v>
      </c>
      <c r="C54" s="42" t="s">
        <v>43</v>
      </c>
      <c r="D54" s="39">
        <v>3</v>
      </c>
      <c r="E54" s="13"/>
      <c r="F54" s="8">
        <v>2</v>
      </c>
      <c r="G54" s="56" t="s">
        <v>148</v>
      </c>
      <c r="H54" s="56" t="s">
        <v>149</v>
      </c>
      <c r="I54" s="56">
        <v>200</v>
      </c>
      <c r="N54" s="58"/>
      <c r="O54" s="59"/>
      <c r="P54" s="60"/>
    </row>
    <row r="55" spans="1:16" ht="15.5" x14ac:dyDescent="0.35">
      <c r="A55" s="8">
        <v>3</v>
      </c>
      <c r="B55" s="41" t="s">
        <v>30</v>
      </c>
      <c r="C55" s="42" t="s">
        <v>31</v>
      </c>
      <c r="D55" s="39">
        <v>125</v>
      </c>
      <c r="E55" s="13"/>
      <c r="F55" s="8">
        <v>3</v>
      </c>
      <c r="G55" s="56" t="s">
        <v>184</v>
      </c>
      <c r="H55" s="56" t="s">
        <v>185</v>
      </c>
      <c r="I55" s="56">
        <v>275</v>
      </c>
      <c r="N55" s="61"/>
      <c r="O55" s="62"/>
      <c r="P55" s="63"/>
    </row>
    <row r="56" spans="1:16" ht="15.5" x14ac:dyDescent="0.35">
      <c r="A56" s="8">
        <v>4</v>
      </c>
      <c r="B56" s="41" t="s">
        <v>124</v>
      </c>
      <c r="C56" s="42" t="s">
        <v>125</v>
      </c>
      <c r="D56" s="39">
        <v>107</v>
      </c>
      <c r="E56" s="13"/>
      <c r="F56" s="8">
        <v>4</v>
      </c>
      <c r="G56" s="56" t="s">
        <v>180</v>
      </c>
      <c r="H56" s="56" t="s">
        <v>181</v>
      </c>
      <c r="I56" s="56">
        <v>182</v>
      </c>
      <c r="N56" s="61"/>
      <c r="O56" s="62"/>
      <c r="P56" s="63"/>
    </row>
    <row r="57" spans="1:16" ht="15.5" x14ac:dyDescent="0.35">
      <c r="A57" s="8">
        <v>5</v>
      </c>
      <c r="B57" s="53" t="s">
        <v>115</v>
      </c>
      <c r="C57" s="54" t="s">
        <v>116</v>
      </c>
      <c r="D57" s="52">
        <v>85</v>
      </c>
      <c r="E57" s="1"/>
      <c r="F57" s="8">
        <v>5</v>
      </c>
      <c r="G57" s="56" t="s">
        <v>161</v>
      </c>
      <c r="H57" s="56" t="s">
        <v>79</v>
      </c>
      <c r="I57" s="56">
        <v>160</v>
      </c>
      <c r="N57" s="64"/>
      <c r="O57" s="64"/>
      <c r="P57" s="64"/>
    </row>
    <row r="58" spans="1:16" ht="15.5" x14ac:dyDescent="0.35">
      <c r="A58" s="8">
        <v>6</v>
      </c>
      <c r="B58" s="41" t="s">
        <v>12</v>
      </c>
      <c r="C58" s="42" t="s">
        <v>13</v>
      </c>
      <c r="D58" s="39">
        <v>31</v>
      </c>
      <c r="E58" s="1"/>
      <c r="F58" s="8">
        <v>6</v>
      </c>
      <c r="G58" s="56" t="s">
        <v>17</v>
      </c>
      <c r="H58" s="56" t="s">
        <v>18</v>
      </c>
      <c r="I58" s="56">
        <v>36</v>
      </c>
      <c r="N58" s="64"/>
      <c r="O58" s="64"/>
      <c r="P58" s="64"/>
    </row>
    <row r="59" spans="1:16" x14ac:dyDescent="0.35">
      <c r="N59" s="64"/>
      <c r="O59" s="64"/>
      <c r="P59" s="64"/>
    </row>
    <row r="60" spans="1:16" ht="15" thickBot="1" x14ac:dyDescent="0.4">
      <c r="N60" s="61"/>
      <c r="O60" s="62"/>
      <c r="P60" s="63"/>
    </row>
    <row r="61" spans="1:16" ht="18.5" thickBot="1" x14ac:dyDescent="0.45">
      <c r="A61" s="17" t="s">
        <v>235</v>
      </c>
      <c r="B61" s="179" t="s">
        <v>207</v>
      </c>
      <c r="C61" s="180"/>
      <c r="D61" s="16" t="s">
        <v>206</v>
      </c>
      <c r="E61" s="19"/>
      <c r="F61" s="17" t="s">
        <v>236</v>
      </c>
      <c r="G61" s="181" t="s">
        <v>207</v>
      </c>
      <c r="H61" s="182"/>
      <c r="I61" s="36" t="s">
        <v>206</v>
      </c>
      <c r="N61" s="61"/>
      <c r="O61" s="62"/>
      <c r="P61" s="63"/>
    </row>
    <row r="62" spans="1:16" ht="15.5" x14ac:dyDescent="0.35">
      <c r="A62" s="15">
        <v>1</v>
      </c>
      <c r="B62" s="41" t="s">
        <v>163</v>
      </c>
      <c r="C62" s="42" t="s">
        <v>164</v>
      </c>
      <c r="D62" s="39">
        <v>165</v>
      </c>
      <c r="E62" s="1"/>
      <c r="F62" s="15">
        <v>1</v>
      </c>
      <c r="G62" s="56" t="s">
        <v>8</v>
      </c>
      <c r="H62" s="56" t="s">
        <v>9</v>
      </c>
      <c r="I62" s="56">
        <v>23</v>
      </c>
      <c r="N62" s="61"/>
      <c r="O62" s="62"/>
      <c r="P62" s="63"/>
    </row>
    <row r="63" spans="1:16" ht="15.5" x14ac:dyDescent="0.35">
      <c r="A63" s="8">
        <v>2</v>
      </c>
      <c r="B63" s="41" t="s">
        <v>67</v>
      </c>
      <c r="C63" s="42" t="s">
        <v>68</v>
      </c>
      <c r="D63" s="39">
        <v>30</v>
      </c>
      <c r="E63" s="1"/>
      <c r="F63" s="8">
        <v>2</v>
      </c>
      <c r="G63" s="56" t="s">
        <v>133</v>
      </c>
      <c r="H63" s="56" t="s">
        <v>134</v>
      </c>
      <c r="I63" s="56">
        <v>126</v>
      </c>
      <c r="N63" s="61"/>
      <c r="O63" s="62"/>
      <c r="P63" s="63"/>
    </row>
    <row r="64" spans="1:16" ht="15.5" x14ac:dyDescent="0.35">
      <c r="A64" s="8">
        <v>3</v>
      </c>
      <c r="B64" s="41" t="s">
        <v>230</v>
      </c>
      <c r="C64" s="42" t="s">
        <v>231</v>
      </c>
      <c r="D64" s="39">
        <v>204</v>
      </c>
      <c r="E64" s="1"/>
      <c r="F64" s="8">
        <v>3</v>
      </c>
      <c r="G64" s="56" t="s">
        <v>23</v>
      </c>
      <c r="H64" s="56" t="s">
        <v>24</v>
      </c>
      <c r="I64" s="56">
        <v>88</v>
      </c>
      <c r="N64" s="61"/>
      <c r="O64" s="62"/>
      <c r="P64" s="63"/>
    </row>
    <row r="65" spans="1:16" ht="15.5" x14ac:dyDescent="0.35">
      <c r="A65" s="8">
        <v>4</v>
      </c>
      <c r="B65" s="41" t="s">
        <v>108</v>
      </c>
      <c r="C65" s="42" t="s">
        <v>79</v>
      </c>
      <c r="D65" s="39">
        <v>75</v>
      </c>
      <c r="E65" s="1"/>
      <c r="F65" s="8">
        <v>4</v>
      </c>
      <c r="G65" s="56" t="s">
        <v>246</v>
      </c>
      <c r="H65" s="56" t="s">
        <v>203</v>
      </c>
      <c r="I65" s="56">
        <v>189</v>
      </c>
      <c r="N65" s="64"/>
      <c r="O65" s="64"/>
      <c r="P65" s="64"/>
    </row>
    <row r="66" spans="1:16" ht="15.5" x14ac:dyDescent="0.35">
      <c r="A66" s="8">
        <v>5</v>
      </c>
      <c r="B66" s="53" t="s">
        <v>92</v>
      </c>
      <c r="C66" s="54" t="s">
        <v>93</v>
      </c>
      <c r="D66" s="52">
        <v>57</v>
      </c>
      <c r="E66" s="1"/>
      <c r="F66" s="8">
        <v>5</v>
      </c>
      <c r="G66" s="56" t="s">
        <v>98</v>
      </c>
      <c r="H66" s="56" t="s">
        <v>95</v>
      </c>
      <c r="I66" s="56">
        <v>63</v>
      </c>
    </row>
    <row r="67" spans="1:16" ht="15.5" x14ac:dyDescent="0.35">
      <c r="A67" s="8">
        <v>6</v>
      </c>
      <c r="B67" s="41" t="s">
        <v>6</v>
      </c>
      <c r="C67" s="42" t="s">
        <v>7</v>
      </c>
      <c r="D67" s="39">
        <v>20</v>
      </c>
      <c r="E67" s="1"/>
      <c r="F67" s="8">
        <v>6</v>
      </c>
      <c r="G67" s="57" t="s">
        <v>145</v>
      </c>
      <c r="H67" s="57" t="s">
        <v>146</v>
      </c>
      <c r="I67" s="57">
        <v>140</v>
      </c>
    </row>
    <row r="68" spans="1:16" x14ac:dyDescent="0.35">
      <c r="A68" s="1"/>
      <c r="E68" s="1"/>
      <c r="F68" s="1"/>
      <c r="G68" s="1"/>
      <c r="H68" s="1"/>
      <c r="I68" s="1"/>
    </row>
    <row r="69" spans="1:16" x14ac:dyDescent="0.35">
      <c r="E69" s="19"/>
    </row>
    <row r="70" spans="1:16" x14ac:dyDescent="0.35">
      <c r="E70" s="19"/>
    </row>
    <row r="71" spans="1:16" x14ac:dyDescent="0.35">
      <c r="E71" s="19"/>
    </row>
    <row r="72" spans="1:16" x14ac:dyDescent="0.35">
      <c r="E72" s="19"/>
    </row>
    <row r="73" spans="1:16" ht="16" thickBot="1" x14ac:dyDescent="0.4">
      <c r="E73" s="13"/>
    </row>
    <row r="74" spans="1:16" ht="18.5" thickBot="1" x14ac:dyDescent="0.45">
      <c r="A74" s="17" t="s">
        <v>237</v>
      </c>
      <c r="B74" s="181" t="s">
        <v>207</v>
      </c>
      <c r="C74" s="182"/>
      <c r="D74" s="40" t="s">
        <v>206</v>
      </c>
      <c r="E74" s="13"/>
      <c r="F74" s="17" t="s">
        <v>238</v>
      </c>
      <c r="G74" s="181" t="s">
        <v>207</v>
      </c>
      <c r="H74" s="182"/>
      <c r="I74" s="36" t="s">
        <v>206</v>
      </c>
    </row>
    <row r="75" spans="1:16" ht="15.5" x14ac:dyDescent="0.35">
      <c r="A75" s="15">
        <v>1</v>
      </c>
      <c r="B75" s="41" t="s">
        <v>141</v>
      </c>
      <c r="C75" s="42" t="s">
        <v>142</v>
      </c>
      <c r="D75" s="39">
        <v>134</v>
      </c>
      <c r="E75" s="13"/>
      <c r="F75" s="15">
        <v>1</v>
      </c>
      <c r="G75" s="41" t="s">
        <v>150</v>
      </c>
      <c r="H75" s="42" t="s">
        <v>151</v>
      </c>
      <c r="I75" s="39">
        <v>149</v>
      </c>
    </row>
    <row r="76" spans="1:16" ht="15.5" x14ac:dyDescent="0.35">
      <c r="A76" s="8">
        <v>2</v>
      </c>
      <c r="B76" s="41" t="s">
        <v>147</v>
      </c>
      <c r="C76" s="42" t="s">
        <v>79</v>
      </c>
      <c r="D76" s="39">
        <v>143</v>
      </c>
      <c r="E76" s="13"/>
      <c r="F76" s="8">
        <v>2</v>
      </c>
      <c r="G76" s="41" t="s">
        <v>40</v>
      </c>
      <c r="H76" s="42" t="s">
        <v>41</v>
      </c>
      <c r="I76" s="39">
        <v>194</v>
      </c>
    </row>
    <row r="77" spans="1:16" ht="15.5" x14ac:dyDescent="0.35">
      <c r="A77" s="8">
        <v>3</v>
      </c>
      <c r="B77" s="41" t="s">
        <v>155</v>
      </c>
      <c r="C77" s="42" t="s">
        <v>34</v>
      </c>
      <c r="D77" s="39">
        <v>32</v>
      </c>
      <c r="E77" s="13"/>
      <c r="F77" s="8">
        <v>3</v>
      </c>
      <c r="G77" s="41" t="s">
        <v>28</v>
      </c>
      <c r="H77" s="42" t="s">
        <v>29</v>
      </c>
      <c r="I77" s="39">
        <v>111</v>
      </c>
    </row>
    <row r="78" spans="1:16" ht="15.5" x14ac:dyDescent="0.35">
      <c r="A78" s="8">
        <v>4</v>
      </c>
      <c r="B78" s="41" t="s">
        <v>59</v>
      </c>
      <c r="C78" s="42" t="s">
        <v>204</v>
      </c>
      <c r="D78" s="39">
        <v>17</v>
      </c>
      <c r="E78" s="13"/>
      <c r="F78" s="8">
        <v>4</v>
      </c>
      <c r="G78" s="44" t="s">
        <v>101</v>
      </c>
      <c r="H78" s="45" t="s">
        <v>102</v>
      </c>
      <c r="I78" s="43">
        <v>65</v>
      </c>
    </row>
    <row r="79" spans="1:16" ht="15.5" x14ac:dyDescent="0.35">
      <c r="A79" s="8">
        <v>5</v>
      </c>
      <c r="B79" s="41" t="s">
        <v>109</v>
      </c>
      <c r="C79" s="42" t="s">
        <v>110</v>
      </c>
      <c r="D79" s="39">
        <v>79</v>
      </c>
      <c r="E79" s="1"/>
      <c r="F79" s="8">
        <v>5</v>
      </c>
      <c r="G79" s="44" t="s">
        <v>54</v>
      </c>
      <c r="H79" s="45" t="s">
        <v>55</v>
      </c>
      <c r="I79" s="43">
        <v>15</v>
      </c>
    </row>
    <row r="80" spans="1:16" ht="15.5" x14ac:dyDescent="0.35">
      <c r="A80" s="8">
        <v>6</v>
      </c>
      <c r="B80" s="48"/>
      <c r="C80" s="49"/>
      <c r="D80" s="47"/>
      <c r="E80" s="1"/>
      <c r="F80" s="8">
        <v>6</v>
      </c>
      <c r="G80" s="48"/>
      <c r="H80" s="49"/>
      <c r="I80" s="47"/>
    </row>
    <row r="81" spans="1:9" x14ac:dyDescent="0.35">
      <c r="E81" s="1"/>
    </row>
    <row r="82" spans="1:9" x14ac:dyDescent="0.35">
      <c r="A82" s="28"/>
      <c r="E82" s="24"/>
      <c r="F82" s="2"/>
    </row>
    <row r="83" spans="1:9" ht="15" thickBot="1" x14ac:dyDescent="0.4">
      <c r="A83" s="28"/>
      <c r="B83" s="25"/>
      <c r="C83" s="26"/>
      <c r="D83" s="27"/>
      <c r="E83" s="24"/>
      <c r="F83" s="1"/>
      <c r="G83" s="1"/>
      <c r="H83" s="1"/>
      <c r="I83" s="1"/>
    </row>
    <row r="84" spans="1:9" ht="18.5" thickBot="1" x14ac:dyDescent="0.45">
      <c r="A84" s="17" t="s">
        <v>239</v>
      </c>
      <c r="B84" s="181" t="s">
        <v>207</v>
      </c>
      <c r="C84" s="182"/>
      <c r="D84" s="40" t="s">
        <v>206</v>
      </c>
      <c r="E84" s="13"/>
      <c r="F84" s="17" t="s">
        <v>240</v>
      </c>
      <c r="G84" s="181" t="s">
        <v>207</v>
      </c>
      <c r="H84" s="182"/>
      <c r="I84" s="36" t="s">
        <v>206</v>
      </c>
    </row>
    <row r="85" spans="1:9" ht="15.5" x14ac:dyDescent="0.35">
      <c r="A85" s="15">
        <v>1</v>
      </c>
      <c r="B85" s="41" t="s">
        <v>132</v>
      </c>
      <c r="C85" s="42" t="s">
        <v>79</v>
      </c>
      <c r="D85" s="39">
        <v>124</v>
      </c>
      <c r="E85" s="13"/>
      <c r="F85" s="15">
        <v>1</v>
      </c>
      <c r="G85" s="41" t="s">
        <v>35</v>
      </c>
      <c r="H85" s="42" t="s">
        <v>36</v>
      </c>
      <c r="I85" s="39">
        <v>167</v>
      </c>
    </row>
    <row r="86" spans="1:9" ht="15.5" x14ac:dyDescent="0.35">
      <c r="A86" s="8">
        <v>2</v>
      </c>
      <c r="B86" s="41" t="s">
        <v>198</v>
      </c>
      <c r="C86" s="42" t="s">
        <v>199</v>
      </c>
      <c r="D86" s="39">
        <v>112</v>
      </c>
      <c r="E86" s="13"/>
      <c r="F86" s="8">
        <v>2</v>
      </c>
      <c r="G86" s="41" t="s">
        <v>159</v>
      </c>
      <c r="H86" s="42" t="s">
        <v>160</v>
      </c>
      <c r="I86" s="39">
        <v>159</v>
      </c>
    </row>
    <row r="87" spans="1:9" ht="15.5" x14ac:dyDescent="0.35">
      <c r="A87" s="8">
        <v>3</v>
      </c>
      <c r="B87" s="41" t="s">
        <v>171</v>
      </c>
      <c r="C87" s="42" t="s">
        <v>95</v>
      </c>
      <c r="D87" s="39">
        <v>174</v>
      </c>
      <c r="E87" s="13"/>
      <c r="F87" s="8">
        <v>3</v>
      </c>
      <c r="G87" s="41" t="s">
        <v>228</v>
      </c>
      <c r="H87" s="42" t="s">
        <v>229</v>
      </c>
      <c r="I87" s="39">
        <v>203</v>
      </c>
    </row>
    <row r="88" spans="1:9" ht="15.5" x14ac:dyDescent="0.35">
      <c r="A88" s="8">
        <v>4</v>
      </c>
      <c r="B88" s="41" t="s">
        <v>88</v>
      </c>
      <c r="C88" s="42" t="s">
        <v>89</v>
      </c>
      <c r="D88" s="39">
        <v>54</v>
      </c>
      <c r="E88" s="13"/>
      <c r="F88" s="8">
        <v>4</v>
      </c>
      <c r="G88" s="41" t="s">
        <v>15</v>
      </c>
      <c r="H88" s="42" t="s">
        <v>16</v>
      </c>
      <c r="I88" s="39">
        <v>35</v>
      </c>
    </row>
    <row r="89" spans="1:9" ht="15.5" x14ac:dyDescent="0.35">
      <c r="A89" s="8">
        <v>5</v>
      </c>
      <c r="B89" s="41" t="s">
        <v>105</v>
      </c>
      <c r="C89" s="42" t="s">
        <v>106</v>
      </c>
      <c r="D89" s="39">
        <v>73</v>
      </c>
      <c r="E89" s="1"/>
      <c r="F89" s="8">
        <v>5</v>
      </c>
      <c r="G89" s="41" t="s">
        <v>4</v>
      </c>
      <c r="H89" s="42" t="s">
        <v>5</v>
      </c>
      <c r="I89" s="39">
        <v>19</v>
      </c>
    </row>
    <row r="90" spans="1:9" ht="15.5" x14ac:dyDescent="0.35">
      <c r="A90" s="8">
        <v>6</v>
      </c>
      <c r="B90" s="55"/>
      <c r="C90" s="55"/>
      <c r="D90" s="55"/>
      <c r="E90" s="1"/>
      <c r="F90" s="8">
        <v>6</v>
      </c>
      <c r="G90" s="55"/>
      <c r="H90" s="55"/>
      <c r="I90" s="55"/>
    </row>
    <row r="92" spans="1:9" ht="15" thickBot="1" x14ac:dyDescent="0.4"/>
    <row r="93" spans="1:9" ht="18.5" thickBot="1" x14ac:dyDescent="0.45">
      <c r="A93" s="17" t="s">
        <v>241</v>
      </c>
      <c r="B93" s="181" t="s">
        <v>207</v>
      </c>
      <c r="C93" s="182"/>
      <c r="D93" s="36" t="s">
        <v>206</v>
      </c>
      <c r="E93" s="19"/>
      <c r="F93" s="17" t="s">
        <v>242</v>
      </c>
      <c r="G93" s="181" t="s">
        <v>207</v>
      </c>
      <c r="H93" s="182"/>
      <c r="I93" s="36" t="s">
        <v>206</v>
      </c>
    </row>
    <row r="94" spans="1:9" ht="15.5" x14ac:dyDescent="0.35">
      <c r="A94" s="15">
        <v>1</v>
      </c>
      <c r="B94" s="41" t="s">
        <v>97</v>
      </c>
      <c r="C94" s="42" t="s">
        <v>81</v>
      </c>
      <c r="D94" s="39">
        <v>62</v>
      </c>
      <c r="E94" s="1"/>
      <c r="F94" s="15">
        <v>1</v>
      </c>
      <c r="G94" s="41" t="s">
        <v>57</v>
      </c>
      <c r="H94" s="42" t="s">
        <v>58</v>
      </c>
      <c r="I94" s="39">
        <v>16</v>
      </c>
    </row>
    <row r="95" spans="1:9" ht="15.5" x14ac:dyDescent="0.35">
      <c r="A95" s="8">
        <v>2</v>
      </c>
      <c r="B95" s="41" t="s">
        <v>176</v>
      </c>
      <c r="C95" s="42" t="s">
        <v>177</v>
      </c>
      <c r="D95" s="39">
        <v>179</v>
      </c>
      <c r="E95" s="1"/>
      <c r="F95" s="8">
        <v>2</v>
      </c>
      <c r="G95" s="41" t="s">
        <v>176</v>
      </c>
      <c r="H95" s="42" t="s">
        <v>192</v>
      </c>
      <c r="I95" s="39">
        <v>180</v>
      </c>
    </row>
    <row r="96" spans="1:9" ht="15.5" x14ac:dyDescent="0.35">
      <c r="A96" s="8">
        <v>3</v>
      </c>
      <c r="B96" s="41" t="s">
        <v>65</v>
      </c>
      <c r="C96" s="42" t="s">
        <v>66</v>
      </c>
      <c r="D96" s="39">
        <v>22</v>
      </c>
      <c r="E96" s="1"/>
      <c r="F96" s="8">
        <v>3</v>
      </c>
      <c r="G96" s="41" t="s">
        <v>25</v>
      </c>
      <c r="H96" s="42" t="s">
        <v>26</v>
      </c>
      <c r="I96" s="39">
        <v>93</v>
      </c>
    </row>
    <row r="97" spans="1:9" ht="15.5" x14ac:dyDescent="0.35">
      <c r="A97" s="8">
        <v>4</v>
      </c>
      <c r="B97" s="41" t="s">
        <v>152</v>
      </c>
      <c r="C97" s="42" t="s">
        <v>153</v>
      </c>
      <c r="D97" s="39">
        <v>152</v>
      </c>
      <c r="E97" s="1"/>
      <c r="F97" s="8">
        <v>4</v>
      </c>
      <c r="G97" s="41" t="s">
        <v>154</v>
      </c>
      <c r="H97" s="42" t="s">
        <v>155</v>
      </c>
      <c r="I97" s="39">
        <v>156</v>
      </c>
    </row>
    <row r="98" spans="1:9" ht="15.5" x14ac:dyDescent="0.35">
      <c r="A98" s="8">
        <v>5</v>
      </c>
      <c r="B98" s="41" t="s">
        <v>111</v>
      </c>
      <c r="C98" s="42" t="s">
        <v>112</v>
      </c>
      <c r="D98" s="39">
        <v>80</v>
      </c>
      <c r="E98" s="1"/>
      <c r="F98" s="8">
        <v>5</v>
      </c>
      <c r="G98" s="41" t="s">
        <v>78</v>
      </c>
      <c r="H98" s="42" t="s">
        <v>79</v>
      </c>
      <c r="I98" s="39">
        <v>44</v>
      </c>
    </row>
    <row r="99" spans="1:9" ht="15.5" x14ac:dyDescent="0.35">
      <c r="A99" s="8">
        <v>6</v>
      </c>
      <c r="B99" s="46"/>
      <c r="C99" s="46"/>
      <c r="D99" s="46"/>
      <c r="E99" s="1"/>
      <c r="F99" s="8">
        <v>6</v>
      </c>
      <c r="G99" s="41"/>
      <c r="H99" s="42"/>
      <c r="I99" s="39"/>
    </row>
    <row r="100" spans="1:9" x14ac:dyDescent="0.35">
      <c r="A100" s="1"/>
      <c r="E100" s="1"/>
      <c r="F100" s="1"/>
    </row>
    <row r="101" spans="1:9" x14ac:dyDescent="0.35">
      <c r="E101" s="19"/>
    </row>
  </sheetData>
  <mergeCells count="24">
    <mergeCell ref="B93:C93"/>
    <mergeCell ref="G93:H93"/>
    <mergeCell ref="B52:C52"/>
    <mergeCell ref="G52:H52"/>
    <mergeCell ref="B61:C61"/>
    <mergeCell ref="G61:H61"/>
    <mergeCell ref="B74:C74"/>
    <mergeCell ref="G74:H74"/>
    <mergeCell ref="B42:C42"/>
    <mergeCell ref="G42:H42"/>
    <mergeCell ref="K1:U1"/>
    <mergeCell ref="K2:U2"/>
    <mergeCell ref="B84:C84"/>
    <mergeCell ref="G84:H84"/>
    <mergeCell ref="B4:C4"/>
    <mergeCell ref="G4:H4"/>
    <mergeCell ref="B14:C14"/>
    <mergeCell ref="G14:H14"/>
    <mergeCell ref="A1:I1"/>
    <mergeCell ref="A2:I2"/>
    <mergeCell ref="B24:C24"/>
    <mergeCell ref="G24:H24"/>
    <mergeCell ref="B32:C32"/>
    <mergeCell ref="G32:H3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90" zoomScaleNormal="90" workbookViewId="0">
      <selection activeCell="G16" sqref="G16"/>
    </sheetView>
  </sheetViews>
  <sheetFormatPr defaultRowHeight="14.5" x14ac:dyDescent="0.35"/>
  <cols>
    <col min="1" max="1" width="8.453125" customWidth="1"/>
    <col min="2" max="2" width="11" customWidth="1"/>
    <col min="3" max="3" width="12" customWidth="1"/>
    <col min="5" max="5" width="6.26953125" customWidth="1"/>
    <col min="6" max="6" width="9.1796875" bestFit="1" customWidth="1"/>
    <col min="7" max="7" width="11.81640625" bestFit="1" customWidth="1"/>
    <col min="8" max="8" width="11" customWidth="1"/>
    <col min="10" max="10" width="9.1796875" hidden="1" customWidth="1"/>
    <col min="11" max="11" width="5.7265625" customWidth="1"/>
    <col min="13" max="13" width="5.7265625" customWidth="1"/>
    <col min="14" max="14" width="9.26953125" bestFit="1" customWidth="1"/>
    <col min="15" max="15" width="5.7265625" customWidth="1"/>
    <col min="16" max="16" width="9.26953125" bestFit="1" customWidth="1"/>
    <col min="17" max="17" width="5.7265625" customWidth="1"/>
    <col min="19" max="19" width="5.7265625" customWidth="1"/>
  </cols>
  <sheetData>
    <row r="1" spans="1:21" ht="23" x14ac:dyDescent="0.5">
      <c r="A1" s="177" t="s">
        <v>218</v>
      </c>
      <c r="B1" s="177"/>
      <c r="C1" s="177"/>
      <c r="D1" s="177"/>
      <c r="E1" s="177"/>
      <c r="F1" s="177"/>
      <c r="G1" s="177"/>
      <c r="H1" s="177"/>
      <c r="I1" s="177"/>
      <c r="J1" s="1"/>
      <c r="K1" s="177" t="s">
        <v>214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1:21" ht="22.5" x14ac:dyDescent="0.45">
      <c r="A2" s="178" t="s">
        <v>258</v>
      </c>
      <c r="B2" s="178"/>
      <c r="C2" s="178"/>
      <c r="D2" s="178"/>
      <c r="E2" s="178"/>
      <c r="F2" s="178"/>
      <c r="G2" s="178"/>
      <c r="H2" s="178"/>
      <c r="I2" s="178"/>
      <c r="J2" s="1"/>
      <c r="K2" s="178" t="s">
        <v>257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pans="1:21" ht="26" thickBot="1" x14ac:dyDescent="0.7">
      <c r="A3" s="1"/>
      <c r="B3" s="1"/>
      <c r="C3" s="1"/>
      <c r="D3" s="1"/>
      <c r="E3" s="1"/>
      <c r="F3" s="1"/>
      <c r="G3" s="1"/>
      <c r="H3" s="1"/>
      <c r="I3" s="1"/>
      <c r="J3" s="1"/>
      <c r="K3" s="10"/>
      <c r="L3" s="20" t="s">
        <v>215</v>
      </c>
      <c r="M3" s="11"/>
      <c r="N3" s="20" t="s">
        <v>211</v>
      </c>
      <c r="O3" s="11"/>
      <c r="P3" s="20" t="s">
        <v>216</v>
      </c>
      <c r="Q3" s="11"/>
      <c r="R3" s="20" t="s">
        <v>210</v>
      </c>
      <c r="S3" s="11"/>
      <c r="T3" s="23" t="s">
        <v>217</v>
      </c>
    </row>
    <row r="4" spans="1:21" ht="24" thickBot="1" x14ac:dyDescent="0.6">
      <c r="A4" s="17" t="s">
        <v>213</v>
      </c>
      <c r="B4" s="179" t="s">
        <v>207</v>
      </c>
      <c r="C4" s="180"/>
      <c r="D4" s="16" t="s">
        <v>206</v>
      </c>
      <c r="E4" s="19"/>
      <c r="F4" s="17" t="s">
        <v>212</v>
      </c>
      <c r="G4" s="179" t="s">
        <v>207</v>
      </c>
      <c r="H4" s="180"/>
      <c r="I4" s="16" t="s">
        <v>206</v>
      </c>
      <c r="J4" s="1"/>
      <c r="K4" s="12" t="s">
        <v>243</v>
      </c>
      <c r="L4" s="11">
        <v>1</v>
      </c>
      <c r="M4" s="14"/>
      <c r="N4" s="11">
        <v>2</v>
      </c>
      <c r="O4" s="14"/>
      <c r="P4" s="34">
        <v>3</v>
      </c>
      <c r="Q4" s="11"/>
      <c r="R4" s="11">
        <v>4</v>
      </c>
      <c r="S4" s="11"/>
      <c r="T4" s="34">
        <v>5</v>
      </c>
    </row>
    <row r="5" spans="1:21" ht="23.5" x14ac:dyDescent="0.55000000000000004">
      <c r="A5" s="15">
        <v>1</v>
      </c>
      <c r="B5" s="37" t="s">
        <v>135</v>
      </c>
      <c r="C5" s="38" t="s">
        <v>79</v>
      </c>
      <c r="D5" s="39">
        <v>129</v>
      </c>
      <c r="E5" s="1"/>
      <c r="F5" s="15">
        <v>1</v>
      </c>
      <c r="G5" s="37" t="s">
        <v>94</v>
      </c>
      <c r="H5" s="38" t="s">
        <v>95</v>
      </c>
      <c r="I5" s="39">
        <v>59</v>
      </c>
      <c r="J5" s="1"/>
      <c r="K5" s="12"/>
      <c r="L5" s="11">
        <v>6</v>
      </c>
      <c r="M5" s="14"/>
      <c r="N5" s="11">
        <v>7</v>
      </c>
      <c r="O5" s="14"/>
      <c r="P5" s="11">
        <v>8</v>
      </c>
      <c r="Q5" s="11"/>
      <c r="R5" s="11">
        <v>9</v>
      </c>
      <c r="S5" s="11"/>
      <c r="T5" s="34">
        <v>10</v>
      </c>
    </row>
    <row r="6" spans="1:21" ht="25.5" x14ac:dyDescent="0.65">
      <c r="A6" s="8">
        <v>2</v>
      </c>
      <c r="B6" s="37" t="s">
        <v>154</v>
      </c>
      <c r="C6" s="38" t="s">
        <v>156</v>
      </c>
      <c r="D6" s="39">
        <v>157</v>
      </c>
      <c r="E6" s="1"/>
      <c r="F6" s="8">
        <v>2</v>
      </c>
      <c r="G6" s="37" t="s">
        <v>105</v>
      </c>
      <c r="H6" s="38" t="s">
        <v>107</v>
      </c>
      <c r="I6" s="39">
        <v>74</v>
      </c>
      <c r="J6" s="1"/>
      <c r="K6" s="12"/>
      <c r="L6" s="11">
        <v>11</v>
      </c>
      <c r="M6" s="14"/>
      <c r="N6" s="11">
        <v>12</v>
      </c>
      <c r="O6" s="14"/>
      <c r="P6" s="11">
        <v>13</v>
      </c>
      <c r="Q6" s="35"/>
      <c r="R6" s="11">
        <v>14</v>
      </c>
      <c r="S6" s="11"/>
      <c r="T6" s="34">
        <v>15</v>
      </c>
    </row>
    <row r="7" spans="1:21" ht="25.5" x14ac:dyDescent="0.65">
      <c r="A7" s="8">
        <v>3</v>
      </c>
      <c r="B7" s="37" t="s">
        <v>86</v>
      </c>
      <c r="C7" s="38" t="s">
        <v>87</v>
      </c>
      <c r="D7" s="39">
        <v>53</v>
      </c>
      <c r="E7" s="1"/>
      <c r="F7" s="8">
        <v>3</v>
      </c>
      <c r="G7" s="37" t="s">
        <v>21</v>
      </c>
      <c r="H7" s="38" t="s">
        <v>22</v>
      </c>
      <c r="I7" s="39">
        <v>86</v>
      </c>
      <c r="J7" s="1"/>
      <c r="K7" s="12"/>
      <c r="L7" s="11">
        <v>16</v>
      </c>
      <c r="M7" s="14"/>
      <c r="N7" s="34">
        <v>17</v>
      </c>
      <c r="O7" s="14"/>
      <c r="P7" s="11">
        <v>18</v>
      </c>
      <c r="Q7" s="35"/>
      <c r="R7" s="11">
        <v>19</v>
      </c>
      <c r="S7" s="11"/>
      <c r="T7" s="34">
        <v>20</v>
      </c>
    </row>
    <row r="8" spans="1:21" ht="23.5" x14ac:dyDescent="0.55000000000000004">
      <c r="A8" s="8">
        <v>4</v>
      </c>
      <c r="B8" s="37" t="s">
        <v>143</v>
      </c>
      <c r="C8" s="38" t="s">
        <v>144</v>
      </c>
      <c r="D8" s="39">
        <v>139</v>
      </c>
      <c r="E8" s="1"/>
      <c r="F8" s="8">
        <v>4</v>
      </c>
      <c r="G8" s="37" t="s">
        <v>120</v>
      </c>
      <c r="H8" s="38" t="s">
        <v>121</v>
      </c>
      <c r="I8" s="39">
        <v>92</v>
      </c>
      <c r="J8" s="1"/>
      <c r="K8" s="12"/>
      <c r="L8" s="11"/>
      <c r="M8" s="14"/>
      <c r="N8" s="34"/>
      <c r="O8" s="14"/>
      <c r="P8" s="11"/>
      <c r="Q8" s="11"/>
      <c r="R8" s="11"/>
      <c r="S8" s="11"/>
      <c r="T8" s="34"/>
    </row>
    <row r="9" spans="1:21" ht="25.5" x14ac:dyDescent="0.65">
      <c r="A9" s="8">
        <v>5</v>
      </c>
      <c r="B9" s="50" t="s">
        <v>200</v>
      </c>
      <c r="C9" s="51" t="s">
        <v>118</v>
      </c>
      <c r="D9" s="52">
        <v>122</v>
      </c>
      <c r="E9" s="1"/>
      <c r="F9" s="8">
        <v>5</v>
      </c>
      <c r="G9" s="50" t="s">
        <v>139</v>
      </c>
      <c r="H9" s="51" t="s">
        <v>140</v>
      </c>
      <c r="I9" s="52">
        <v>132</v>
      </c>
      <c r="J9" s="1"/>
      <c r="K9" s="10"/>
      <c r="L9" s="20" t="s">
        <v>215</v>
      </c>
      <c r="M9" s="11"/>
      <c r="N9" s="20" t="s">
        <v>211</v>
      </c>
      <c r="O9" s="11"/>
      <c r="P9" s="20" t="s">
        <v>216</v>
      </c>
      <c r="Q9" s="11"/>
      <c r="R9" s="20" t="s">
        <v>210</v>
      </c>
      <c r="S9" s="11"/>
      <c r="T9" s="23" t="s">
        <v>217</v>
      </c>
    </row>
    <row r="10" spans="1:21" ht="23.5" x14ac:dyDescent="0.55000000000000004">
      <c r="A10" s="8">
        <v>6</v>
      </c>
      <c r="B10" s="37" t="s">
        <v>69</v>
      </c>
      <c r="C10" s="38" t="s">
        <v>70</v>
      </c>
      <c r="D10" s="39">
        <v>37</v>
      </c>
      <c r="E10" s="1"/>
      <c r="F10" s="8">
        <v>6</v>
      </c>
      <c r="G10" s="37" t="s">
        <v>182</v>
      </c>
      <c r="H10" s="38" t="s">
        <v>183</v>
      </c>
      <c r="I10" s="39">
        <v>187</v>
      </c>
      <c r="J10" s="1"/>
      <c r="K10" s="12" t="s">
        <v>244</v>
      </c>
      <c r="L10" s="34">
        <v>5</v>
      </c>
      <c r="M10" s="14"/>
      <c r="N10" s="11">
        <v>1</v>
      </c>
      <c r="O10" s="14"/>
      <c r="P10" s="11">
        <v>2</v>
      </c>
      <c r="Q10" s="11"/>
      <c r="R10" s="34">
        <v>3</v>
      </c>
      <c r="S10" s="11"/>
      <c r="T10" s="11">
        <v>4</v>
      </c>
    </row>
    <row r="11" spans="1:21" ht="23.5" x14ac:dyDescent="0.55000000000000004">
      <c r="A11" s="1"/>
      <c r="E11" s="1"/>
      <c r="F11" s="1"/>
      <c r="J11" s="1"/>
      <c r="K11" s="12"/>
      <c r="L11" s="34">
        <v>10</v>
      </c>
      <c r="M11" s="14"/>
      <c r="N11" s="11">
        <v>6</v>
      </c>
      <c r="O11" s="14"/>
      <c r="P11" s="11">
        <v>7</v>
      </c>
      <c r="Q11" s="11"/>
      <c r="R11" s="11">
        <v>8</v>
      </c>
      <c r="S11" s="11"/>
      <c r="T11" s="11">
        <v>9</v>
      </c>
    </row>
    <row r="12" spans="1:21" ht="23.5" x14ac:dyDescent="0.55000000000000004">
      <c r="E12" s="19"/>
      <c r="J12" s="1"/>
      <c r="K12" s="12"/>
      <c r="L12" s="34">
        <v>15</v>
      </c>
      <c r="M12" s="14"/>
      <c r="N12" s="11">
        <v>11</v>
      </c>
      <c r="O12" s="11"/>
      <c r="P12" s="11">
        <v>12</v>
      </c>
      <c r="Q12" s="11"/>
      <c r="R12" s="11">
        <v>13</v>
      </c>
      <c r="S12" s="11"/>
      <c r="T12" s="11">
        <v>14</v>
      </c>
    </row>
    <row r="13" spans="1:21" ht="24" thickBot="1" x14ac:dyDescent="0.6">
      <c r="E13" s="13"/>
      <c r="J13" s="1"/>
      <c r="K13" s="12"/>
      <c r="L13" s="34">
        <v>20</v>
      </c>
      <c r="M13" s="14"/>
      <c r="N13" s="11">
        <v>16</v>
      </c>
      <c r="O13" s="11"/>
      <c r="P13" s="34">
        <v>17</v>
      </c>
      <c r="Q13" s="11"/>
      <c r="R13" s="11">
        <v>18</v>
      </c>
      <c r="S13" s="11"/>
      <c r="T13" s="11">
        <v>19</v>
      </c>
    </row>
    <row r="14" spans="1:21" ht="26" thickBot="1" x14ac:dyDescent="0.7">
      <c r="A14" s="17" t="s">
        <v>209</v>
      </c>
      <c r="B14" s="179" t="s">
        <v>207</v>
      </c>
      <c r="C14" s="180"/>
      <c r="D14" s="18" t="s">
        <v>206</v>
      </c>
      <c r="E14" s="13"/>
      <c r="F14" s="17" t="s">
        <v>208</v>
      </c>
      <c r="G14" s="179" t="s">
        <v>207</v>
      </c>
      <c r="H14" s="180"/>
      <c r="I14" s="16" t="s">
        <v>206</v>
      </c>
      <c r="J14" s="1"/>
      <c r="K14" s="12"/>
      <c r="L14" s="11"/>
      <c r="M14" s="14"/>
      <c r="N14" s="11"/>
      <c r="O14" s="11"/>
      <c r="P14" s="11"/>
      <c r="Q14" s="11"/>
      <c r="R14" s="11"/>
      <c r="S14" s="35"/>
      <c r="T14" s="34"/>
    </row>
    <row r="15" spans="1:21" ht="25.5" x14ac:dyDescent="0.65">
      <c r="A15" s="15">
        <v>1</v>
      </c>
      <c r="B15" s="41" t="s">
        <v>84</v>
      </c>
      <c r="C15" s="42" t="s">
        <v>85</v>
      </c>
      <c r="D15" s="39">
        <v>49</v>
      </c>
      <c r="E15" s="13"/>
      <c r="F15" s="15">
        <v>1</v>
      </c>
      <c r="G15" s="41" t="s">
        <v>38</v>
      </c>
      <c r="H15" s="42" t="s">
        <v>39</v>
      </c>
      <c r="I15" s="39">
        <v>190</v>
      </c>
      <c r="J15" s="1"/>
      <c r="K15" s="10"/>
      <c r="L15" s="20" t="s">
        <v>215</v>
      </c>
      <c r="M15" s="11"/>
      <c r="N15" s="20" t="s">
        <v>211</v>
      </c>
      <c r="O15" s="11"/>
      <c r="P15" s="20" t="s">
        <v>216</v>
      </c>
      <c r="Q15" s="11"/>
      <c r="R15" s="20" t="s">
        <v>210</v>
      </c>
      <c r="S15" s="11"/>
      <c r="T15" s="23" t="s">
        <v>217</v>
      </c>
    </row>
    <row r="16" spans="1:21" ht="23.5" x14ac:dyDescent="0.55000000000000004">
      <c r="A16" s="8">
        <v>2</v>
      </c>
      <c r="B16" s="41" t="s">
        <v>188</v>
      </c>
      <c r="C16" s="42" t="s">
        <v>189</v>
      </c>
      <c r="D16" s="39">
        <v>196</v>
      </c>
      <c r="E16" s="13"/>
      <c r="F16" s="8">
        <v>2</v>
      </c>
      <c r="G16" s="41" t="s">
        <v>71</v>
      </c>
      <c r="H16" s="42" t="s">
        <v>72</v>
      </c>
      <c r="I16" s="39">
        <v>38</v>
      </c>
      <c r="J16" s="1"/>
      <c r="K16" s="12" t="s">
        <v>245</v>
      </c>
      <c r="L16" s="11">
        <v>4</v>
      </c>
      <c r="M16" s="11"/>
      <c r="N16" s="34">
        <v>5</v>
      </c>
      <c r="O16" s="21"/>
      <c r="P16" s="11">
        <v>1</v>
      </c>
      <c r="Q16" s="21"/>
      <c r="R16" s="11">
        <v>2</v>
      </c>
      <c r="S16" s="22"/>
      <c r="T16" s="34">
        <v>3</v>
      </c>
    </row>
    <row r="17" spans="1:21" ht="25.5" x14ac:dyDescent="0.65">
      <c r="A17" s="8">
        <v>3</v>
      </c>
      <c r="B17" s="41" t="s">
        <v>45</v>
      </c>
      <c r="C17" s="42" t="s">
        <v>46</v>
      </c>
      <c r="D17" s="39">
        <v>4</v>
      </c>
      <c r="E17" s="13"/>
      <c r="F17" s="8">
        <v>3</v>
      </c>
      <c r="G17" s="41" t="s">
        <v>178</v>
      </c>
      <c r="H17" s="42" t="s">
        <v>179</v>
      </c>
      <c r="I17" s="39">
        <v>181</v>
      </c>
      <c r="J17" s="1"/>
      <c r="K17" s="12"/>
      <c r="L17" s="11">
        <v>9</v>
      </c>
      <c r="M17" s="11"/>
      <c r="N17" s="34">
        <v>10</v>
      </c>
      <c r="O17" s="11"/>
      <c r="P17" s="11">
        <v>6</v>
      </c>
      <c r="Q17" s="11"/>
      <c r="R17" s="11">
        <v>7</v>
      </c>
      <c r="S17" s="35"/>
      <c r="T17" s="11">
        <v>8</v>
      </c>
    </row>
    <row r="18" spans="1:21" ht="29" x14ac:dyDescent="0.65">
      <c r="A18" s="8">
        <v>4</v>
      </c>
      <c r="B18" s="53" t="s">
        <v>194</v>
      </c>
      <c r="C18" s="54" t="s">
        <v>195</v>
      </c>
      <c r="D18" s="52">
        <v>76</v>
      </c>
      <c r="E18" s="13"/>
      <c r="F18" s="8">
        <v>4</v>
      </c>
      <c r="G18" s="53" t="s">
        <v>138</v>
      </c>
      <c r="H18" s="54" t="s">
        <v>72</v>
      </c>
      <c r="I18" s="52">
        <v>131</v>
      </c>
      <c r="J18" s="1"/>
      <c r="K18" s="9"/>
      <c r="L18" s="11">
        <v>14</v>
      </c>
      <c r="M18" s="11"/>
      <c r="N18" s="34">
        <v>15</v>
      </c>
      <c r="O18" s="11"/>
      <c r="P18" s="11">
        <v>11</v>
      </c>
      <c r="Q18" s="11"/>
      <c r="R18" s="11">
        <v>12</v>
      </c>
      <c r="S18" s="35"/>
      <c r="T18" s="11">
        <v>13</v>
      </c>
    </row>
    <row r="19" spans="1:21" ht="23.5" x14ac:dyDescent="0.55000000000000004">
      <c r="A19" s="8">
        <v>5</v>
      </c>
      <c r="B19" s="41" t="s">
        <v>52</v>
      </c>
      <c r="C19" s="42" t="s">
        <v>53</v>
      </c>
      <c r="D19" s="39">
        <v>14</v>
      </c>
      <c r="E19" s="1"/>
      <c r="F19" s="8">
        <v>5</v>
      </c>
      <c r="G19" s="41" t="s">
        <v>117</v>
      </c>
      <c r="H19" s="42" t="s">
        <v>118</v>
      </c>
      <c r="I19" s="39">
        <v>91</v>
      </c>
      <c r="J19" s="4"/>
      <c r="K19" s="4"/>
      <c r="L19" s="11">
        <v>19</v>
      </c>
      <c r="M19" s="11"/>
      <c r="N19" s="34">
        <v>20</v>
      </c>
      <c r="O19" s="34"/>
      <c r="P19" s="11">
        <v>16</v>
      </c>
      <c r="Q19" s="34"/>
      <c r="R19" s="34">
        <v>17</v>
      </c>
      <c r="S19" s="34"/>
      <c r="T19" s="11">
        <v>18</v>
      </c>
    </row>
    <row r="20" spans="1:21" ht="25.5" x14ac:dyDescent="0.65">
      <c r="A20" s="8">
        <v>6</v>
      </c>
      <c r="B20" s="7"/>
      <c r="C20" s="6"/>
      <c r="D20" s="5"/>
      <c r="E20" s="1"/>
      <c r="F20" s="8">
        <v>6</v>
      </c>
      <c r="G20" s="7"/>
      <c r="H20" s="6"/>
      <c r="I20" s="5"/>
      <c r="J20" s="3"/>
      <c r="K20" s="3"/>
      <c r="L20" s="11"/>
      <c r="M20" s="11"/>
      <c r="N20" s="35"/>
      <c r="O20" s="34"/>
      <c r="P20" s="34"/>
      <c r="Q20" s="34"/>
      <c r="R20" s="34"/>
      <c r="S20" s="34"/>
      <c r="T20" s="34"/>
    </row>
    <row r="21" spans="1:21" x14ac:dyDescent="0.35">
      <c r="E21" s="1"/>
      <c r="J21" s="1"/>
      <c r="K21" s="1"/>
      <c r="L21" s="68" t="s">
        <v>247</v>
      </c>
      <c r="M21" s="65"/>
      <c r="N21" s="68" t="s">
        <v>249</v>
      </c>
      <c r="O21" s="66"/>
      <c r="P21" s="69" t="s">
        <v>251</v>
      </c>
      <c r="Q21" s="66"/>
      <c r="R21" s="69" t="s">
        <v>253</v>
      </c>
      <c r="S21" s="66"/>
      <c r="T21" s="69" t="s">
        <v>255</v>
      </c>
      <c r="U21" s="67"/>
    </row>
    <row r="22" spans="1:21" x14ac:dyDescent="0.35">
      <c r="A22" s="28"/>
      <c r="E22" s="24"/>
      <c r="F22" s="2"/>
      <c r="J22" s="2"/>
      <c r="K22" s="2"/>
      <c r="L22" s="65" t="s">
        <v>248</v>
      </c>
      <c r="M22" s="65"/>
      <c r="N22" s="65" t="s">
        <v>250</v>
      </c>
      <c r="O22" s="66"/>
      <c r="P22" s="66" t="s">
        <v>252</v>
      </c>
      <c r="Q22" s="66"/>
      <c r="R22" s="66" t="s">
        <v>254</v>
      </c>
      <c r="S22" s="66"/>
      <c r="T22" s="66" t="s">
        <v>256</v>
      </c>
      <c r="U22" s="67"/>
    </row>
    <row r="23" spans="1:21" ht="26" thickBot="1" x14ac:dyDescent="0.7">
      <c r="A23" s="28"/>
      <c r="B23" s="25"/>
      <c r="C23" s="26"/>
      <c r="D23" s="27"/>
      <c r="E23" s="24"/>
      <c r="F23" s="1"/>
      <c r="G23" s="1"/>
      <c r="H23" s="1"/>
      <c r="I23" s="1"/>
      <c r="J23" s="1"/>
      <c r="K23" s="1"/>
      <c r="L23" s="35"/>
      <c r="M23" s="35"/>
      <c r="N23" s="35"/>
      <c r="O23" s="34"/>
      <c r="P23" s="34"/>
      <c r="Q23" s="34"/>
      <c r="R23" s="34"/>
      <c r="S23" s="34"/>
      <c r="T23" s="34"/>
    </row>
    <row r="24" spans="1:21" ht="26" thickBot="1" x14ac:dyDescent="0.7">
      <c r="A24" s="17" t="s">
        <v>221</v>
      </c>
      <c r="B24" s="179" t="s">
        <v>207</v>
      </c>
      <c r="C24" s="180"/>
      <c r="D24" s="18" t="s">
        <v>206</v>
      </c>
      <c r="E24" s="13"/>
      <c r="F24" s="17" t="s">
        <v>222</v>
      </c>
      <c r="G24" s="179" t="s">
        <v>207</v>
      </c>
      <c r="H24" s="180"/>
      <c r="I24" s="16" t="s">
        <v>206</v>
      </c>
      <c r="J24" s="1"/>
      <c r="K24" s="1"/>
      <c r="L24" s="35"/>
      <c r="M24" s="35"/>
      <c r="N24" s="35"/>
      <c r="O24" s="34"/>
      <c r="P24" s="34"/>
      <c r="Q24" s="34"/>
      <c r="R24" s="34"/>
      <c r="S24" s="34"/>
      <c r="T24" s="34"/>
    </row>
    <row r="25" spans="1:21" ht="23.5" x14ac:dyDescent="0.55000000000000004">
      <c r="A25" s="15">
        <v>1</v>
      </c>
      <c r="B25" s="41" t="s">
        <v>19</v>
      </c>
      <c r="C25" s="42" t="s">
        <v>20</v>
      </c>
      <c r="D25" s="39">
        <v>77</v>
      </c>
      <c r="E25" s="13"/>
      <c r="F25" s="15">
        <v>1</v>
      </c>
      <c r="G25" s="41" t="s">
        <v>219</v>
      </c>
      <c r="H25" s="42" t="s">
        <v>220</v>
      </c>
      <c r="I25" s="39">
        <v>201</v>
      </c>
      <c r="J25" s="1"/>
      <c r="K25" s="1"/>
      <c r="O25" s="34"/>
      <c r="P25" s="34"/>
      <c r="Q25" s="34"/>
      <c r="R25" s="34"/>
      <c r="S25" s="34"/>
      <c r="T25" s="34"/>
    </row>
    <row r="26" spans="1:21" ht="23.5" x14ac:dyDescent="0.55000000000000004">
      <c r="A26" s="8">
        <v>2</v>
      </c>
      <c r="B26" s="41" t="s">
        <v>90</v>
      </c>
      <c r="C26" s="42" t="s">
        <v>91</v>
      </c>
      <c r="D26" s="39">
        <v>55</v>
      </c>
      <c r="E26" s="13"/>
      <c r="F26" s="8">
        <v>2</v>
      </c>
      <c r="G26" s="41" t="s">
        <v>157</v>
      </c>
      <c r="H26" s="42" t="s">
        <v>158</v>
      </c>
      <c r="I26" s="39">
        <v>158</v>
      </c>
      <c r="Q26" s="34"/>
      <c r="R26" s="34"/>
      <c r="S26" s="34"/>
      <c r="T26" s="34"/>
    </row>
    <row r="27" spans="1:21" ht="23.5" x14ac:dyDescent="0.55000000000000004">
      <c r="A27" s="8">
        <v>3</v>
      </c>
      <c r="B27" s="41" t="s">
        <v>196</v>
      </c>
      <c r="C27" s="42" t="s">
        <v>197</v>
      </c>
      <c r="D27" s="39">
        <v>84</v>
      </c>
      <c r="E27" s="13"/>
      <c r="F27" s="8">
        <v>3</v>
      </c>
      <c r="G27" s="53" t="s">
        <v>174</v>
      </c>
      <c r="H27" s="54" t="s">
        <v>175</v>
      </c>
      <c r="I27" s="52">
        <v>178</v>
      </c>
      <c r="L27" s="34"/>
      <c r="M27" s="34"/>
      <c r="Q27" s="34"/>
      <c r="R27" s="34"/>
      <c r="S27" s="34"/>
      <c r="T27" s="34"/>
    </row>
    <row r="28" spans="1:21" ht="23.5" x14ac:dyDescent="0.55000000000000004">
      <c r="A28" s="8">
        <v>4</v>
      </c>
      <c r="B28" s="41" t="s">
        <v>122</v>
      </c>
      <c r="C28" s="42" t="s">
        <v>123</v>
      </c>
      <c r="D28" s="39">
        <v>104</v>
      </c>
      <c r="E28" s="13"/>
      <c r="F28" s="8">
        <v>4</v>
      </c>
      <c r="G28" s="41" t="s">
        <v>50</v>
      </c>
      <c r="H28" s="42" t="s">
        <v>51</v>
      </c>
      <c r="I28" s="39">
        <v>8</v>
      </c>
      <c r="L28" s="34"/>
      <c r="M28" s="34"/>
      <c r="N28" s="34"/>
      <c r="O28" s="34"/>
      <c r="P28" s="34"/>
      <c r="Q28" s="34"/>
      <c r="R28" s="34"/>
      <c r="S28" s="34"/>
      <c r="T28" s="34"/>
    </row>
    <row r="29" spans="1:21" ht="23.5" x14ac:dyDescent="0.55000000000000004">
      <c r="A29" s="8">
        <v>5</v>
      </c>
      <c r="B29" s="53" t="s">
        <v>169</v>
      </c>
      <c r="C29" s="54" t="s">
        <v>170</v>
      </c>
      <c r="D29" s="52">
        <v>173</v>
      </c>
      <c r="E29" s="1"/>
      <c r="F29" s="8">
        <v>5</v>
      </c>
      <c r="G29" s="41" t="s">
        <v>76</v>
      </c>
      <c r="H29" s="42" t="s">
        <v>77</v>
      </c>
      <c r="I29" s="39">
        <v>43</v>
      </c>
      <c r="L29" s="34"/>
      <c r="M29" s="34"/>
      <c r="N29" s="34"/>
      <c r="O29" s="34"/>
      <c r="P29" s="34"/>
      <c r="Q29" s="34"/>
      <c r="R29" s="34"/>
      <c r="S29" s="34"/>
      <c r="T29" s="34"/>
    </row>
    <row r="30" spans="1:21" ht="23.5" x14ac:dyDescent="0.55000000000000004">
      <c r="A30" s="8">
        <v>6</v>
      </c>
      <c r="B30" s="41" t="s">
        <v>172</v>
      </c>
      <c r="C30" s="42" t="s">
        <v>173</v>
      </c>
      <c r="D30" s="39">
        <v>176</v>
      </c>
      <c r="E30" s="1"/>
      <c r="F30" s="8">
        <v>6</v>
      </c>
      <c r="G30" s="41" t="s">
        <v>128</v>
      </c>
      <c r="H30" s="42" t="s">
        <v>129</v>
      </c>
      <c r="I30" s="39">
        <v>109</v>
      </c>
      <c r="L30" s="34"/>
      <c r="M30" s="34"/>
      <c r="N30" s="34"/>
      <c r="O30" s="34"/>
      <c r="P30" s="34"/>
      <c r="Q30" s="34"/>
      <c r="R30" s="34"/>
      <c r="S30" s="34"/>
      <c r="T30" s="34"/>
    </row>
    <row r="31" spans="1:21" ht="24" thickBot="1" x14ac:dyDescent="0.6">
      <c r="L31" s="34"/>
      <c r="M31" s="34"/>
      <c r="N31" s="34"/>
      <c r="O31" s="34"/>
      <c r="P31" s="34"/>
      <c r="Q31" s="34"/>
      <c r="R31" s="34"/>
      <c r="S31" s="34"/>
      <c r="T31" s="34"/>
    </row>
    <row r="32" spans="1:21" ht="23.25" customHeight="1" thickBot="1" x14ac:dyDescent="0.45">
      <c r="A32" s="17" t="s">
        <v>223</v>
      </c>
      <c r="B32" s="179" t="s">
        <v>207</v>
      </c>
      <c r="C32" s="180"/>
      <c r="D32" s="16" t="s">
        <v>206</v>
      </c>
      <c r="E32" s="19"/>
      <c r="F32" s="17" t="s">
        <v>224</v>
      </c>
      <c r="G32" s="181" t="s">
        <v>207</v>
      </c>
      <c r="H32" s="182"/>
      <c r="I32" s="36" t="s">
        <v>206</v>
      </c>
      <c r="J32" s="1"/>
      <c r="K32" s="1"/>
      <c r="L32" s="1"/>
      <c r="M32" s="1"/>
      <c r="N32" s="1"/>
    </row>
    <row r="33" spans="1:16" ht="23.25" customHeight="1" x14ac:dyDescent="0.35">
      <c r="A33" s="15">
        <v>1</v>
      </c>
      <c r="B33" s="41" t="s">
        <v>33</v>
      </c>
      <c r="C33" s="42" t="s">
        <v>34</v>
      </c>
      <c r="D33" s="39">
        <v>153</v>
      </c>
      <c r="E33" s="1"/>
      <c r="F33" s="15">
        <v>1</v>
      </c>
      <c r="G33" s="41" t="s">
        <v>190</v>
      </c>
      <c r="H33" s="42" t="s">
        <v>191</v>
      </c>
      <c r="I33" s="39">
        <v>110</v>
      </c>
      <c r="J33" s="1"/>
      <c r="K33" s="1"/>
      <c r="L33" s="1"/>
      <c r="M33" s="1"/>
      <c r="N33" s="1"/>
    </row>
    <row r="34" spans="1:16" ht="15.5" x14ac:dyDescent="0.35">
      <c r="A34" s="8">
        <v>2</v>
      </c>
      <c r="B34" s="41" t="s">
        <v>48</v>
      </c>
      <c r="C34" s="42" t="s">
        <v>49</v>
      </c>
      <c r="D34" s="39">
        <v>5</v>
      </c>
      <c r="E34" s="1"/>
      <c r="F34" s="8">
        <v>2</v>
      </c>
      <c r="G34" s="41" t="s">
        <v>165</v>
      </c>
      <c r="H34" s="42" t="s">
        <v>166</v>
      </c>
      <c r="I34" s="39">
        <v>169</v>
      </c>
    </row>
    <row r="35" spans="1:16" ht="15.5" x14ac:dyDescent="0.35">
      <c r="A35" s="8">
        <v>3</v>
      </c>
      <c r="B35" s="41" t="s">
        <v>162</v>
      </c>
      <c r="C35" s="42" t="s">
        <v>87</v>
      </c>
      <c r="D35" s="39">
        <v>163</v>
      </c>
      <c r="E35" s="1"/>
      <c r="F35" s="8">
        <v>3</v>
      </c>
      <c r="G35" s="41" t="s">
        <v>99</v>
      </c>
      <c r="H35" s="42" t="s">
        <v>100</v>
      </c>
      <c r="I35" s="39">
        <v>64</v>
      </c>
    </row>
    <row r="36" spans="1:16" ht="15.5" x14ac:dyDescent="0.35">
      <c r="A36" s="8">
        <v>4</v>
      </c>
      <c r="B36" s="41" t="s">
        <v>167</v>
      </c>
      <c r="C36" s="42" t="s">
        <v>168</v>
      </c>
      <c r="D36" s="39">
        <v>172</v>
      </c>
      <c r="E36" s="1"/>
      <c r="F36" s="8">
        <v>4</v>
      </c>
      <c r="G36" s="41" t="s">
        <v>232</v>
      </c>
      <c r="H36" s="42" t="s">
        <v>233</v>
      </c>
      <c r="I36" s="39">
        <v>202</v>
      </c>
    </row>
    <row r="37" spans="1:16" ht="15.5" x14ac:dyDescent="0.35">
      <c r="A37" s="8">
        <v>5</v>
      </c>
      <c r="B37" s="53" t="s">
        <v>130</v>
      </c>
      <c r="C37" s="54" t="s">
        <v>131</v>
      </c>
      <c r="D37" s="52">
        <v>120</v>
      </c>
      <c r="E37" s="1"/>
      <c r="F37" s="8">
        <v>5</v>
      </c>
      <c r="G37" s="41" t="s">
        <v>103</v>
      </c>
      <c r="H37" s="42" t="s">
        <v>104</v>
      </c>
      <c r="I37" s="39">
        <v>72</v>
      </c>
    </row>
    <row r="38" spans="1:16" ht="15.5" x14ac:dyDescent="0.35">
      <c r="A38" s="8">
        <v>6</v>
      </c>
      <c r="B38" s="41" t="s">
        <v>186</v>
      </c>
      <c r="C38" s="42" t="s">
        <v>187</v>
      </c>
      <c r="D38" s="39">
        <v>192</v>
      </c>
      <c r="E38" s="1"/>
      <c r="F38" s="8">
        <v>6</v>
      </c>
      <c r="G38" s="41" t="s">
        <v>136</v>
      </c>
      <c r="H38" s="42" t="s">
        <v>137</v>
      </c>
      <c r="I38" s="39">
        <v>130</v>
      </c>
    </row>
    <row r="39" spans="1:16" x14ac:dyDescent="0.35">
      <c r="A39" s="1"/>
      <c r="E39" s="1"/>
      <c r="F39" s="1"/>
    </row>
    <row r="40" spans="1:16" x14ac:dyDescent="0.35">
      <c r="E40" s="19"/>
    </row>
    <row r="41" spans="1:16" ht="16" thickBot="1" x14ac:dyDescent="0.4">
      <c r="E41" s="13"/>
    </row>
    <row r="42" spans="1:16" ht="18.5" thickBot="1" x14ac:dyDescent="0.45">
      <c r="A42" s="17" t="s">
        <v>225</v>
      </c>
      <c r="B42" s="179" t="s">
        <v>207</v>
      </c>
      <c r="C42" s="180"/>
      <c r="D42" s="18" t="s">
        <v>206</v>
      </c>
      <c r="E42" s="13"/>
      <c r="F42" s="17" t="s">
        <v>226</v>
      </c>
      <c r="G42" s="181" t="s">
        <v>207</v>
      </c>
      <c r="H42" s="182"/>
      <c r="I42" s="36" t="s">
        <v>206</v>
      </c>
      <c r="N42" s="61"/>
      <c r="O42" s="62"/>
      <c r="P42" s="63"/>
    </row>
    <row r="43" spans="1:16" ht="15.5" x14ac:dyDescent="0.35">
      <c r="A43" s="15">
        <v>1</v>
      </c>
      <c r="B43" s="41" t="s">
        <v>2</v>
      </c>
      <c r="C43" s="42" t="s">
        <v>3</v>
      </c>
      <c r="D43" s="39">
        <v>13</v>
      </c>
      <c r="E43" s="13"/>
      <c r="F43" s="15">
        <v>1</v>
      </c>
      <c r="G43" s="56" t="s">
        <v>74</v>
      </c>
      <c r="H43" s="56" t="s">
        <v>75</v>
      </c>
      <c r="I43" s="56">
        <v>40</v>
      </c>
      <c r="N43" s="61"/>
      <c r="O43" s="62"/>
      <c r="P43" s="63"/>
    </row>
    <row r="44" spans="1:16" ht="15.5" x14ac:dyDescent="0.35">
      <c r="A44" s="8">
        <v>2</v>
      </c>
      <c r="B44" s="41" t="s">
        <v>113</v>
      </c>
      <c r="C44" s="42" t="s">
        <v>114</v>
      </c>
      <c r="D44" s="39">
        <v>81</v>
      </c>
      <c r="E44" s="13"/>
      <c r="F44" s="8">
        <v>2</v>
      </c>
      <c r="G44" s="56" t="s">
        <v>150</v>
      </c>
      <c r="H44" s="56" t="s">
        <v>72</v>
      </c>
      <c r="I44" s="56">
        <v>150</v>
      </c>
      <c r="N44" s="61"/>
      <c r="O44" s="62"/>
      <c r="P44" s="63"/>
    </row>
    <row r="45" spans="1:16" ht="15.5" x14ac:dyDescent="0.35">
      <c r="A45" s="8">
        <v>3</v>
      </c>
      <c r="B45" s="41" t="s">
        <v>59</v>
      </c>
      <c r="C45" s="42" t="s">
        <v>61</v>
      </c>
      <c r="D45" s="39">
        <v>197</v>
      </c>
      <c r="E45" s="13"/>
      <c r="F45" s="8">
        <v>3</v>
      </c>
      <c r="G45" s="56" t="s">
        <v>201</v>
      </c>
      <c r="H45" s="56" t="s">
        <v>202</v>
      </c>
      <c r="I45" s="56">
        <v>186</v>
      </c>
      <c r="N45" s="61"/>
      <c r="O45" s="62"/>
      <c r="P45" s="63"/>
    </row>
    <row r="46" spans="1:16" ht="15.5" x14ac:dyDescent="0.35">
      <c r="A46" s="8">
        <v>4</v>
      </c>
      <c r="B46" s="41" t="s">
        <v>82</v>
      </c>
      <c r="C46" s="42" t="s">
        <v>83</v>
      </c>
      <c r="D46" s="39">
        <v>47</v>
      </c>
      <c r="E46" s="13"/>
      <c r="F46" s="8">
        <v>4</v>
      </c>
      <c r="G46" s="56" t="s">
        <v>148</v>
      </c>
      <c r="H46" s="56" t="s">
        <v>140</v>
      </c>
      <c r="I46" s="56">
        <v>145</v>
      </c>
      <c r="N46" s="61"/>
      <c r="O46" s="62"/>
      <c r="P46" s="63"/>
    </row>
    <row r="47" spans="1:16" ht="15.5" x14ac:dyDescent="0.35">
      <c r="A47" s="8">
        <v>5</v>
      </c>
      <c r="B47" s="53" t="s">
        <v>126</v>
      </c>
      <c r="C47" s="54" t="s">
        <v>127</v>
      </c>
      <c r="D47" s="52">
        <v>108</v>
      </c>
      <c r="E47" s="1"/>
      <c r="F47" s="8">
        <v>5</v>
      </c>
      <c r="G47" s="56" t="s">
        <v>59</v>
      </c>
      <c r="H47" s="56" t="s">
        <v>61</v>
      </c>
      <c r="I47" s="56">
        <v>197</v>
      </c>
      <c r="N47" s="61"/>
      <c r="O47" s="62"/>
      <c r="P47" s="63"/>
    </row>
    <row r="48" spans="1:16" ht="15.5" x14ac:dyDescent="0.35">
      <c r="A48" s="8">
        <v>6</v>
      </c>
      <c r="B48" s="41" t="s">
        <v>63</v>
      </c>
      <c r="C48" s="42" t="s">
        <v>64</v>
      </c>
      <c r="D48" s="39">
        <v>21</v>
      </c>
      <c r="E48" s="1"/>
      <c r="F48" s="8">
        <v>6</v>
      </c>
      <c r="G48" s="55"/>
      <c r="H48" s="55"/>
      <c r="I48" s="55"/>
      <c r="N48" s="64"/>
      <c r="O48" s="64"/>
      <c r="P48" s="64"/>
    </row>
    <row r="49" spans="1:16" x14ac:dyDescent="0.35">
      <c r="E49" s="1"/>
      <c r="N49" s="64"/>
      <c r="O49" s="64"/>
      <c r="P49" s="64"/>
    </row>
    <row r="50" spans="1:16" x14ac:dyDescent="0.35">
      <c r="A50" s="28"/>
      <c r="E50" s="24"/>
      <c r="F50" s="2"/>
      <c r="G50" s="2"/>
      <c r="H50" s="2"/>
      <c r="I50" s="2"/>
      <c r="N50" s="64"/>
      <c r="O50" s="64"/>
      <c r="P50" s="64"/>
    </row>
    <row r="51" spans="1:16" ht="15" thickBot="1" x14ac:dyDescent="0.4">
      <c r="A51" s="28"/>
      <c r="B51" s="25"/>
      <c r="C51" s="26"/>
      <c r="D51" s="27"/>
      <c r="E51" s="24"/>
      <c r="F51" s="1"/>
      <c r="G51" s="1"/>
      <c r="H51" s="1"/>
      <c r="I51" s="1"/>
      <c r="N51" s="61"/>
      <c r="O51" s="62"/>
      <c r="P51" s="63"/>
    </row>
    <row r="52" spans="1:16" ht="18.5" thickBot="1" x14ac:dyDescent="0.45">
      <c r="A52" s="17" t="s">
        <v>227</v>
      </c>
      <c r="B52" s="179" t="s">
        <v>207</v>
      </c>
      <c r="C52" s="180"/>
      <c r="D52" s="18" t="s">
        <v>206</v>
      </c>
      <c r="E52" s="13"/>
      <c r="F52" s="17" t="s">
        <v>234</v>
      </c>
      <c r="G52" s="181" t="s">
        <v>207</v>
      </c>
      <c r="H52" s="182"/>
      <c r="I52" s="36" t="s">
        <v>206</v>
      </c>
      <c r="N52" s="61"/>
      <c r="O52" s="62"/>
      <c r="P52" s="63"/>
    </row>
    <row r="53" spans="1:16" ht="15.5" x14ac:dyDescent="0.35">
      <c r="A53" s="15">
        <v>1</v>
      </c>
      <c r="B53" s="41" t="s">
        <v>80</v>
      </c>
      <c r="C53" s="42" t="s">
        <v>81</v>
      </c>
      <c r="D53" s="39">
        <v>45</v>
      </c>
      <c r="E53" s="13"/>
      <c r="F53" s="15">
        <v>1</v>
      </c>
      <c r="G53" s="56" t="s">
        <v>0</v>
      </c>
      <c r="H53" s="56" t="s">
        <v>1</v>
      </c>
      <c r="I53" s="56">
        <v>207</v>
      </c>
      <c r="N53" s="61"/>
      <c r="O53" s="62"/>
      <c r="P53" s="63"/>
    </row>
    <row r="54" spans="1:16" ht="15.5" x14ac:dyDescent="0.35">
      <c r="A54" s="8">
        <v>2</v>
      </c>
      <c r="B54" s="41" t="s">
        <v>42</v>
      </c>
      <c r="C54" s="42" t="s">
        <v>43</v>
      </c>
      <c r="D54" s="39">
        <v>3</v>
      </c>
      <c r="E54" s="13"/>
      <c r="F54" s="8">
        <v>2</v>
      </c>
      <c r="G54" s="56" t="s">
        <v>148</v>
      </c>
      <c r="H54" s="56" t="s">
        <v>149</v>
      </c>
      <c r="I54" s="56">
        <v>200</v>
      </c>
      <c r="N54" s="58"/>
      <c r="O54" s="59"/>
      <c r="P54" s="60"/>
    </row>
    <row r="55" spans="1:16" ht="15.5" x14ac:dyDescent="0.35">
      <c r="A55" s="8">
        <v>3</v>
      </c>
      <c r="B55" s="41" t="s">
        <v>30</v>
      </c>
      <c r="C55" s="42" t="s">
        <v>31</v>
      </c>
      <c r="D55" s="39">
        <v>125</v>
      </c>
      <c r="E55" s="13"/>
      <c r="F55" s="8">
        <v>3</v>
      </c>
      <c r="G55" s="56" t="s">
        <v>184</v>
      </c>
      <c r="H55" s="56" t="s">
        <v>185</v>
      </c>
      <c r="I55" s="56">
        <v>275</v>
      </c>
      <c r="N55" s="61"/>
      <c r="O55" s="62"/>
      <c r="P55" s="63"/>
    </row>
    <row r="56" spans="1:16" ht="15.5" x14ac:dyDescent="0.35">
      <c r="A56" s="8">
        <v>4</v>
      </c>
      <c r="B56" s="41" t="s">
        <v>124</v>
      </c>
      <c r="C56" s="42" t="s">
        <v>125</v>
      </c>
      <c r="D56" s="39">
        <v>107</v>
      </c>
      <c r="E56" s="13"/>
      <c r="F56" s="8">
        <v>4</v>
      </c>
      <c r="G56" s="56" t="s">
        <v>180</v>
      </c>
      <c r="H56" s="56" t="s">
        <v>181</v>
      </c>
      <c r="I56" s="56">
        <v>182</v>
      </c>
      <c r="N56" s="61"/>
      <c r="O56" s="62"/>
      <c r="P56" s="63"/>
    </row>
    <row r="57" spans="1:16" ht="15.5" x14ac:dyDescent="0.35">
      <c r="A57" s="8">
        <v>5</v>
      </c>
      <c r="B57" s="53" t="s">
        <v>115</v>
      </c>
      <c r="C57" s="54" t="s">
        <v>116</v>
      </c>
      <c r="D57" s="52">
        <v>85</v>
      </c>
      <c r="E57" s="1"/>
      <c r="F57" s="8">
        <v>5</v>
      </c>
      <c r="G57" s="56" t="s">
        <v>161</v>
      </c>
      <c r="H57" s="56" t="s">
        <v>79</v>
      </c>
      <c r="I57" s="56">
        <v>160</v>
      </c>
      <c r="N57" s="64"/>
      <c r="O57" s="64"/>
      <c r="P57" s="64"/>
    </row>
    <row r="58" spans="1:16" ht="15.5" x14ac:dyDescent="0.35">
      <c r="A58" s="8">
        <v>6</v>
      </c>
      <c r="B58" s="41" t="s">
        <v>12</v>
      </c>
      <c r="C58" s="42" t="s">
        <v>13</v>
      </c>
      <c r="D58" s="39">
        <v>31</v>
      </c>
      <c r="E58" s="1"/>
      <c r="F58" s="8">
        <v>6</v>
      </c>
      <c r="G58" s="56" t="s">
        <v>17</v>
      </c>
      <c r="H58" s="56" t="s">
        <v>18</v>
      </c>
      <c r="I58" s="56">
        <v>36</v>
      </c>
      <c r="N58" s="64"/>
      <c r="O58" s="64"/>
      <c r="P58" s="64"/>
    </row>
    <row r="59" spans="1:16" x14ac:dyDescent="0.35">
      <c r="N59" s="64"/>
      <c r="O59" s="64"/>
      <c r="P59" s="64"/>
    </row>
    <row r="60" spans="1:16" ht="15" thickBot="1" x14ac:dyDescent="0.4">
      <c r="N60" s="61"/>
      <c r="O60" s="62"/>
      <c r="P60" s="63"/>
    </row>
    <row r="61" spans="1:16" ht="18.5" thickBot="1" x14ac:dyDescent="0.45">
      <c r="A61" s="17" t="s">
        <v>235</v>
      </c>
      <c r="B61" s="179" t="s">
        <v>207</v>
      </c>
      <c r="C61" s="180"/>
      <c r="D61" s="16" t="s">
        <v>206</v>
      </c>
      <c r="E61" s="19"/>
      <c r="F61" s="17" t="s">
        <v>236</v>
      </c>
      <c r="G61" s="181" t="s">
        <v>207</v>
      </c>
      <c r="H61" s="182"/>
      <c r="I61" s="36" t="s">
        <v>206</v>
      </c>
      <c r="N61" s="61"/>
      <c r="O61" s="62"/>
      <c r="P61" s="63"/>
    </row>
    <row r="62" spans="1:16" ht="15.5" x14ac:dyDescent="0.35">
      <c r="A62" s="15">
        <v>1</v>
      </c>
      <c r="B62" s="41" t="s">
        <v>163</v>
      </c>
      <c r="C62" s="42" t="s">
        <v>164</v>
      </c>
      <c r="D62" s="39">
        <v>165</v>
      </c>
      <c r="E62" s="1"/>
      <c r="F62" s="15">
        <v>1</v>
      </c>
      <c r="G62" s="56" t="s">
        <v>8</v>
      </c>
      <c r="H62" s="56" t="s">
        <v>9</v>
      </c>
      <c r="I62" s="56">
        <v>23</v>
      </c>
      <c r="N62" s="61"/>
      <c r="O62" s="62"/>
      <c r="P62" s="63"/>
    </row>
    <row r="63" spans="1:16" ht="15.5" x14ac:dyDescent="0.35">
      <c r="A63" s="8">
        <v>2</v>
      </c>
      <c r="B63" s="41" t="s">
        <v>67</v>
      </c>
      <c r="C63" s="42" t="s">
        <v>68</v>
      </c>
      <c r="D63" s="39">
        <v>30</v>
      </c>
      <c r="E63" s="1"/>
      <c r="F63" s="8">
        <v>2</v>
      </c>
      <c r="G63" s="56" t="s">
        <v>133</v>
      </c>
      <c r="H63" s="56" t="s">
        <v>134</v>
      </c>
      <c r="I63" s="56">
        <v>126</v>
      </c>
      <c r="N63" s="61"/>
      <c r="O63" s="62"/>
      <c r="P63" s="63"/>
    </row>
    <row r="64" spans="1:16" ht="15.5" x14ac:dyDescent="0.35">
      <c r="A64" s="8">
        <v>3</v>
      </c>
      <c r="B64" s="41" t="s">
        <v>230</v>
      </c>
      <c r="C64" s="42" t="s">
        <v>231</v>
      </c>
      <c r="D64" s="39">
        <v>204</v>
      </c>
      <c r="E64" s="1"/>
      <c r="F64" s="8">
        <v>3</v>
      </c>
      <c r="G64" s="56" t="s">
        <v>23</v>
      </c>
      <c r="H64" s="56" t="s">
        <v>24</v>
      </c>
      <c r="I64" s="56">
        <v>88</v>
      </c>
      <c r="N64" s="61"/>
      <c r="O64" s="62"/>
      <c r="P64" s="63"/>
    </row>
    <row r="65" spans="1:16" ht="15.5" x14ac:dyDescent="0.35">
      <c r="A65" s="8">
        <v>4</v>
      </c>
      <c r="B65" s="41" t="s">
        <v>108</v>
      </c>
      <c r="C65" s="42" t="s">
        <v>79</v>
      </c>
      <c r="D65" s="39">
        <v>75</v>
      </c>
      <c r="E65" s="1"/>
      <c r="F65" s="8">
        <v>4</v>
      </c>
      <c r="G65" s="56" t="s">
        <v>246</v>
      </c>
      <c r="H65" s="56" t="s">
        <v>203</v>
      </c>
      <c r="I65" s="56">
        <v>189</v>
      </c>
      <c r="N65" s="64"/>
      <c r="O65" s="64"/>
      <c r="P65" s="64"/>
    </row>
    <row r="66" spans="1:16" ht="15.5" x14ac:dyDescent="0.35">
      <c r="A66" s="8">
        <v>5</v>
      </c>
      <c r="B66" s="53" t="s">
        <v>92</v>
      </c>
      <c r="C66" s="54" t="s">
        <v>93</v>
      </c>
      <c r="D66" s="52">
        <v>57</v>
      </c>
      <c r="E66" s="1"/>
      <c r="F66" s="8">
        <v>5</v>
      </c>
      <c r="G66" s="56" t="s">
        <v>98</v>
      </c>
      <c r="H66" s="56" t="s">
        <v>95</v>
      </c>
      <c r="I66" s="56">
        <v>63</v>
      </c>
    </row>
    <row r="67" spans="1:16" ht="15.5" x14ac:dyDescent="0.35">
      <c r="A67" s="8">
        <v>6</v>
      </c>
      <c r="B67" s="41" t="s">
        <v>6</v>
      </c>
      <c r="C67" s="42" t="s">
        <v>7</v>
      </c>
      <c r="D67" s="39">
        <v>20</v>
      </c>
      <c r="E67" s="1"/>
      <c r="F67" s="8">
        <v>6</v>
      </c>
      <c r="G67" s="57" t="s">
        <v>145</v>
      </c>
      <c r="H67" s="57" t="s">
        <v>146</v>
      </c>
      <c r="I67" s="57">
        <v>140</v>
      </c>
    </row>
    <row r="68" spans="1:16" x14ac:dyDescent="0.35">
      <c r="A68" s="1"/>
      <c r="E68" s="1"/>
      <c r="F68" s="1"/>
      <c r="G68" s="1"/>
      <c r="H68" s="1"/>
      <c r="I68" s="1"/>
    </row>
    <row r="69" spans="1:16" x14ac:dyDescent="0.35">
      <c r="E69" s="19"/>
    </row>
    <row r="70" spans="1:16" x14ac:dyDescent="0.35">
      <c r="E70" s="19"/>
    </row>
    <row r="71" spans="1:16" x14ac:dyDescent="0.35">
      <c r="E71" s="19"/>
    </row>
    <row r="72" spans="1:16" x14ac:dyDescent="0.35">
      <c r="E72" s="19"/>
    </row>
    <row r="73" spans="1:16" ht="16" thickBot="1" x14ac:dyDescent="0.4">
      <c r="E73" s="13"/>
    </row>
    <row r="74" spans="1:16" ht="18.5" thickBot="1" x14ac:dyDescent="0.45">
      <c r="A74" s="17" t="s">
        <v>237</v>
      </c>
      <c r="B74" s="181" t="s">
        <v>207</v>
      </c>
      <c r="C74" s="182"/>
      <c r="D74" s="40" t="s">
        <v>206</v>
      </c>
      <c r="E74" s="13"/>
      <c r="F74" s="17" t="s">
        <v>238</v>
      </c>
      <c r="G74" s="181" t="s">
        <v>207</v>
      </c>
      <c r="H74" s="182"/>
      <c r="I74" s="36" t="s">
        <v>206</v>
      </c>
    </row>
    <row r="75" spans="1:16" ht="15.5" x14ac:dyDescent="0.35">
      <c r="A75" s="15">
        <v>1</v>
      </c>
      <c r="B75" s="41" t="s">
        <v>141</v>
      </c>
      <c r="C75" s="42" t="s">
        <v>142</v>
      </c>
      <c r="D75" s="39">
        <v>134</v>
      </c>
      <c r="E75" s="13"/>
      <c r="F75" s="15">
        <v>1</v>
      </c>
      <c r="G75" s="41" t="s">
        <v>150</v>
      </c>
      <c r="H75" s="42" t="s">
        <v>151</v>
      </c>
      <c r="I75" s="39">
        <v>149</v>
      </c>
    </row>
    <row r="76" spans="1:16" ht="15.5" x14ac:dyDescent="0.35">
      <c r="A76" s="8">
        <v>2</v>
      </c>
      <c r="B76" s="41" t="s">
        <v>147</v>
      </c>
      <c r="C76" s="42" t="s">
        <v>79</v>
      </c>
      <c r="D76" s="39">
        <v>143</v>
      </c>
      <c r="E76" s="13"/>
      <c r="F76" s="8">
        <v>2</v>
      </c>
      <c r="G76" s="41" t="s">
        <v>40</v>
      </c>
      <c r="H76" s="42" t="s">
        <v>41</v>
      </c>
      <c r="I76" s="39">
        <v>194</v>
      </c>
    </row>
    <row r="77" spans="1:16" ht="15.5" x14ac:dyDescent="0.35">
      <c r="A77" s="8">
        <v>3</v>
      </c>
      <c r="B77" s="41" t="s">
        <v>155</v>
      </c>
      <c r="C77" s="42" t="s">
        <v>34</v>
      </c>
      <c r="D77" s="39">
        <v>32</v>
      </c>
      <c r="E77" s="13"/>
      <c r="F77" s="8">
        <v>3</v>
      </c>
      <c r="G77" s="41" t="s">
        <v>28</v>
      </c>
      <c r="H77" s="42" t="s">
        <v>29</v>
      </c>
      <c r="I77" s="39">
        <v>111</v>
      </c>
    </row>
    <row r="78" spans="1:16" ht="15.5" x14ac:dyDescent="0.35">
      <c r="A78" s="8">
        <v>4</v>
      </c>
      <c r="B78" s="41" t="s">
        <v>59</v>
      </c>
      <c r="C78" s="42" t="s">
        <v>204</v>
      </c>
      <c r="D78" s="39">
        <v>17</v>
      </c>
      <c r="E78" s="13"/>
      <c r="F78" s="8">
        <v>4</v>
      </c>
      <c r="G78" s="44" t="s">
        <v>101</v>
      </c>
      <c r="H78" s="45" t="s">
        <v>102</v>
      </c>
      <c r="I78" s="43">
        <v>65</v>
      </c>
    </row>
    <row r="79" spans="1:16" ht="15.5" x14ac:dyDescent="0.35">
      <c r="A79" s="8">
        <v>5</v>
      </c>
      <c r="B79" s="41" t="s">
        <v>109</v>
      </c>
      <c r="C79" s="42" t="s">
        <v>110</v>
      </c>
      <c r="D79" s="39">
        <v>79</v>
      </c>
      <c r="E79" s="1"/>
      <c r="F79" s="8">
        <v>5</v>
      </c>
      <c r="G79" s="44" t="s">
        <v>54</v>
      </c>
      <c r="H79" s="45" t="s">
        <v>55</v>
      </c>
      <c r="I79" s="43">
        <v>15</v>
      </c>
    </row>
    <row r="80" spans="1:16" ht="15.5" x14ac:dyDescent="0.35">
      <c r="A80" s="8">
        <v>6</v>
      </c>
      <c r="B80" s="48"/>
      <c r="C80" s="49"/>
      <c r="D80" s="47"/>
      <c r="E80" s="1"/>
      <c r="F80" s="8">
        <v>6</v>
      </c>
      <c r="G80" s="48"/>
      <c r="H80" s="49"/>
      <c r="I80" s="47"/>
    </row>
    <row r="81" spans="1:9" x14ac:dyDescent="0.35">
      <c r="E81" s="1"/>
    </row>
    <row r="82" spans="1:9" x14ac:dyDescent="0.35">
      <c r="A82" s="28"/>
      <c r="E82" s="24"/>
      <c r="F82" s="2"/>
    </row>
    <row r="83" spans="1:9" ht="15" thickBot="1" x14ac:dyDescent="0.4">
      <c r="A83" s="28"/>
      <c r="B83" s="25"/>
      <c r="C83" s="26"/>
      <c r="D83" s="27"/>
      <c r="E83" s="24"/>
      <c r="F83" s="1"/>
      <c r="G83" s="1"/>
      <c r="H83" s="1"/>
      <c r="I83" s="1"/>
    </row>
    <row r="84" spans="1:9" ht="18.5" thickBot="1" x14ac:dyDescent="0.45">
      <c r="A84" s="17" t="s">
        <v>239</v>
      </c>
      <c r="B84" s="181" t="s">
        <v>207</v>
      </c>
      <c r="C84" s="182"/>
      <c r="D84" s="40" t="s">
        <v>206</v>
      </c>
      <c r="E84" s="13"/>
      <c r="F84" s="17" t="s">
        <v>240</v>
      </c>
      <c r="G84" s="181" t="s">
        <v>207</v>
      </c>
      <c r="H84" s="182"/>
      <c r="I84" s="36" t="s">
        <v>206</v>
      </c>
    </row>
    <row r="85" spans="1:9" ht="15.5" x14ac:dyDescent="0.35">
      <c r="A85" s="15">
        <v>1</v>
      </c>
      <c r="B85" s="41" t="s">
        <v>132</v>
      </c>
      <c r="C85" s="42" t="s">
        <v>79</v>
      </c>
      <c r="D85" s="39">
        <v>124</v>
      </c>
      <c r="E85" s="13"/>
      <c r="F85" s="15">
        <v>1</v>
      </c>
      <c r="G85" s="41" t="s">
        <v>35</v>
      </c>
      <c r="H85" s="42" t="s">
        <v>36</v>
      </c>
      <c r="I85" s="39">
        <v>167</v>
      </c>
    </row>
    <row r="86" spans="1:9" ht="15.5" x14ac:dyDescent="0.35">
      <c r="A86" s="8">
        <v>2</v>
      </c>
      <c r="B86" s="41" t="s">
        <v>198</v>
      </c>
      <c r="C86" s="42" t="s">
        <v>199</v>
      </c>
      <c r="D86" s="39">
        <v>112</v>
      </c>
      <c r="E86" s="13"/>
      <c r="F86" s="8">
        <v>2</v>
      </c>
      <c r="G86" s="41" t="s">
        <v>159</v>
      </c>
      <c r="H86" s="42" t="s">
        <v>160</v>
      </c>
      <c r="I86" s="39">
        <v>159</v>
      </c>
    </row>
    <row r="87" spans="1:9" ht="15.5" x14ac:dyDescent="0.35">
      <c r="A87" s="8">
        <v>3</v>
      </c>
      <c r="B87" s="41" t="s">
        <v>171</v>
      </c>
      <c r="C87" s="42" t="s">
        <v>95</v>
      </c>
      <c r="D87" s="39">
        <v>174</v>
      </c>
      <c r="E87" s="13"/>
      <c r="F87" s="8">
        <v>3</v>
      </c>
      <c r="G87" s="41" t="s">
        <v>228</v>
      </c>
      <c r="H87" s="42" t="s">
        <v>229</v>
      </c>
      <c r="I87" s="39">
        <v>203</v>
      </c>
    </row>
    <row r="88" spans="1:9" ht="15.5" x14ac:dyDescent="0.35">
      <c r="A88" s="8">
        <v>4</v>
      </c>
      <c r="B88" s="41" t="s">
        <v>88</v>
      </c>
      <c r="C88" s="42" t="s">
        <v>89</v>
      </c>
      <c r="D88" s="39">
        <v>54</v>
      </c>
      <c r="E88" s="13"/>
      <c r="F88" s="8">
        <v>4</v>
      </c>
      <c r="G88" s="41" t="s">
        <v>15</v>
      </c>
      <c r="H88" s="42" t="s">
        <v>16</v>
      </c>
      <c r="I88" s="39">
        <v>35</v>
      </c>
    </row>
    <row r="89" spans="1:9" ht="15.5" x14ac:dyDescent="0.35">
      <c r="A89" s="8">
        <v>5</v>
      </c>
      <c r="B89" s="41" t="s">
        <v>105</v>
      </c>
      <c r="C89" s="42" t="s">
        <v>106</v>
      </c>
      <c r="D89" s="39">
        <v>73</v>
      </c>
      <c r="E89" s="1"/>
      <c r="F89" s="8">
        <v>5</v>
      </c>
      <c r="G89" s="41" t="s">
        <v>4</v>
      </c>
      <c r="H89" s="42" t="s">
        <v>5</v>
      </c>
      <c r="I89" s="39">
        <v>19</v>
      </c>
    </row>
    <row r="90" spans="1:9" ht="15.5" x14ac:dyDescent="0.35">
      <c r="A90" s="8">
        <v>6</v>
      </c>
      <c r="B90" s="55"/>
      <c r="C90" s="55"/>
      <c r="D90" s="55"/>
      <c r="E90" s="1"/>
      <c r="F90" s="8">
        <v>6</v>
      </c>
      <c r="G90" s="55"/>
      <c r="H90" s="55"/>
      <c r="I90" s="55"/>
    </row>
    <row r="92" spans="1:9" ht="15" thickBot="1" x14ac:dyDescent="0.4"/>
    <row r="93" spans="1:9" ht="18.5" thickBot="1" x14ac:dyDescent="0.45">
      <c r="A93" s="17" t="s">
        <v>241</v>
      </c>
      <c r="B93" s="181" t="s">
        <v>207</v>
      </c>
      <c r="C93" s="182"/>
      <c r="D93" s="36" t="s">
        <v>206</v>
      </c>
      <c r="E93" s="19"/>
      <c r="F93" s="17" t="s">
        <v>242</v>
      </c>
      <c r="G93" s="181" t="s">
        <v>207</v>
      </c>
      <c r="H93" s="182"/>
      <c r="I93" s="36" t="s">
        <v>206</v>
      </c>
    </row>
    <row r="94" spans="1:9" ht="15.5" x14ac:dyDescent="0.35">
      <c r="A94" s="15">
        <v>1</v>
      </c>
      <c r="B94" s="41" t="s">
        <v>97</v>
      </c>
      <c r="C94" s="42" t="s">
        <v>81</v>
      </c>
      <c r="D94" s="39">
        <v>62</v>
      </c>
      <c r="E94" s="1"/>
      <c r="F94" s="15">
        <v>1</v>
      </c>
      <c r="G94" s="41" t="s">
        <v>57</v>
      </c>
      <c r="H94" s="42" t="s">
        <v>58</v>
      </c>
      <c r="I94" s="39">
        <v>16</v>
      </c>
    </row>
    <row r="95" spans="1:9" ht="15.5" x14ac:dyDescent="0.35">
      <c r="A95" s="8">
        <v>2</v>
      </c>
      <c r="B95" s="41" t="s">
        <v>176</v>
      </c>
      <c r="C95" s="42" t="s">
        <v>177</v>
      </c>
      <c r="D95" s="39">
        <v>179</v>
      </c>
      <c r="E95" s="1"/>
      <c r="F95" s="8">
        <v>2</v>
      </c>
      <c r="G95" s="41" t="s">
        <v>176</v>
      </c>
      <c r="H95" s="42" t="s">
        <v>192</v>
      </c>
      <c r="I95" s="39">
        <v>180</v>
      </c>
    </row>
    <row r="96" spans="1:9" ht="15.5" x14ac:dyDescent="0.35">
      <c r="A96" s="8">
        <v>3</v>
      </c>
      <c r="B96" s="41" t="s">
        <v>65</v>
      </c>
      <c r="C96" s="42" t="s">
        <v>66</v>
      </c>
      <c r="D96" s="39">
        <v>22</v>
      </c>
      <c r="E96" s="1"/>
      <c r="F96" s="8">
        <v>3</v>
      </c>
      <c r="G96" s="41" t="s">
        <v>25</v>
      </c>
      <c r="H96" s="42" t="s">
        <v>26</v>
      </c>
      <c r="I96" s="39">
        <v>93</v>
      </c>
    </row>
    <row r="97" spans="1:9" ht="15.5" x14ac:dyDescent="0.35">
      <c r="A97" s="8">
        <v>4</v>
      </c>
      <c r="B97" s="41" t="s">
        <v>152</v>
      </c>
      <c r="C97" s="42" t="s">
        <v>153</v>
      </c>
      <c r="D97" s="39">
        <v>152</v>
      </c>
      <c r="E97" s="1"/>
      <c r="F97" s="8">
        <v>4</v>
      </c>
      <c r="G97" s="41" t="s">
        <v>154</v>
      </c>
      <c r="H97" s="42" t="s">
        <v>155</v>
      </c>
      <c r="I97" s="39">
        <v>156</v>
      </c>
    </row>
    <row r="98" spans="1:9" ht="15.5" x14ac:dyDescent="0.35">
      <c r="A98" s="8">
        <v>5</v>
      </c>
      <c r="B98" s="41" t="s">
        <v>111</v>
      </c>
      <c r="C98" s="42" t="s">
        <v>112</v>
      </c>
      <c r="D98" s="39">
        <v>80</v>
      </c>
      <c r="E98" s="1"/>
      <c r="F98" s="8">
        <v>5</v>
      </c>
      <c r="G98" s="41" t="s">
        <v>78</v>
      </c>
      <c r="H98" s="42" t="s">
        <v>79</v>
      </c>
      <c r="I98" s="39">
        <v>44</v>
      </c>
    </row>
    <row r="99" spans="1:9" ht="15.5" x14ac:dyDescent="0.35">
      <c r="A99" s="8">
        <v>6</v>
      </c>
      <c r="B99" s="46"/>
      <c r="C99" s="46"/>
      <c r="D99" s="46"/>
      <c r="E99" s="1"/>
      <c r="F99" s="8">
        <v>6</v>
      </c>
      <c r="G99" s="41"/>
      <c r="H99" s="42"/>
      <c r="I99" s="39"/>
    </row>
    <row r="100" spans="1:9" x14ac:dyDescent="0.35">
      <c r="A100" s="1"/>
      <c r="E100" s="1"/>
      <c r="F100" s="1"/>
    </row>
    <row r="101" spans="1:9" x14ac:dyDescent="0.35">
      <c r="E101" s="19"/>
    </row>
  </sheetData>
  <mergeCells count="24">
    <mergeCell ref="A1:I1"/>
    <mergeCell ref="K1:U1"/>
    <mergeCell ref="A2:I2"/>
    <mergeCell ref="K2:U2"/>
    <mergeCell ref="B4:C4"/>
    <mergeCell ref="G4:H4"/>
    <mergeCell ref="B14:C14"/>
    <mergeCell ref="G14:H14"/>
    <mergeCell ref="B24:C24"/>
    <mergeCell ref="G24:H24"/>
    <mergeCell ref="B32:C32"/>
    <mergeCell ref="G32:H32"/>
    <mergeCell ref="B42:C42"/>
    <mergeCell ref="G42:H42"/>
    <mergeCell ref="B52:C52"/>
    <mergeCell ref="G52:H52"/>
    <mergeCell ref="B61:C61"/>
    <mergeCell ref="G61:H61"/>
    <mergeCell ref="B74:C74"/>
    <mergeCell ref="G74:H74"/>
    <mergeCell ref="B84:C84"/>
    <mergeCell ref="G84:H84"/>
    <mergeCell ref="B93:C93"/>
    <mergeCell ref="G93:H9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opLeftCell="A60" zoomScale="90" zoomScaleNormal="90" workbookViewId="0">
      <selection activeCell="G85" sqref="G85"/>
    </sheetView>
  </sheetViews>
  <sheetFormatPr defaultRowHeight="14.5" x14ac:dyDescent="0.35"/>
  <cols>
    <col min="1" max="1" width="8.453125" customWidth="1"/>
    <col min="2" max="2" width="11" customWidth="1"/>
    <col min="3" max="3" width="12" customWidth="1"/>
    <col min="5" max="5" width="6.26953125" customWidth="1"/>
    <col min="6" max="6" width="9.1796875" bestFit="1" customWidth="1"/>
    <col min="7" max="7" width="11.81640625" bestFit="1" customWidth="1"/>
    <col min="8" max="8" width="11" customWidth="1"/>
    <col min="10" max="10" width="9.1796875" hidden="1" customWidth="1"/>
    <col min="11" max="11" width="5.7265625" customWidth="1"/>
    <col min="13" max="13" width="5.7265625" customWidth="1"/>
    <col min="14" max="14" width="9.26953125" bestFit="1" customWidth="1"/>
    <col min="15" max="15" width="5.7265625" customWidth="1"/>
    <col min="16" max="16" width="9.26953125" bestFit="1" customWidth="1"/>
    <col min="17" max="17" width="5.7265625" customWidth="1"/>
    <col min="19" max="19" width="5.7265625" customWidth="1"/>
  </cols>
  <sheetData>
    <row r="1" spans="1:21" ht="23" x14ac:dyDescent="0.5">
      <c r="A1" s="177" t="s">
        <v>218</v>
      </c>
      <c r="B1" s="177"/>
      <c r="C1" s="177"/>
      <c r="D1" s="177"/>
      <c r="E1" s="177"/>
      <c r="F1" s="177"/>
      <c r="G1" s="177"/>
      <c r="H1" s="177"/>
      <c r="I1" s="177"/>
      <c r="J1" s="1"/>
      <c r="K1" s="177" t="s">
        <v>214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1:21" ht="22.5" x14ac:dyDescent="0.45">
      <c r="A2" s="178" t="s">
        <v>259</v>
      </c>
      <c r="B2" s="178"/>
      <c r="C2" s="178"/>
      <c r="D2" s="178"/>
      <c r="E2" s="178"/>
      <c r="F2" s="178"/>
      <c r="G2" s="178"/>
      <c r="H2" s="178"/>
      <c r="I2" s="178"/>
      <c r="J2" s="1"/>
      <c r="K2" s="178" t="s">
        <v>260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pans="1:21" ht="26" thickBot="1" x14ac:dyDescent="0.7">
      <c r="A3" s="1"/>
      <c r="B3" s="1"/>
      <c r="C3" s="1"/>
      <c r="D3" s="1"/>
      <c r="E3" s="1"/>
      <c r="F3" s="1"/>
      <c r="G3" s="1"/>
      <c r="H3" s="1"/>
      <c r="I3" s="1"/>
      <c r="J3" s="1"/>
      <c r="K3" s="10"/>
      <c r="L3" s="20" t="s">
        <v>215</v>
      </c>
      <c r="M3" s="11"/>
      <c r="N3" s="20" t="s">
        <v>211</v>
      </c>
      <c r="O3" s="11"/>
      <c r="P3" s="20" t="s">
        <v>216</v>
      </c>
      <c r="Q3" s="11"/>
      <c r="R3" s="20" t="s">
        <v>210</v>
      </c>
      <c r="S3" s="11"/>
      <c r="T3" s="23" t="s">
        <v>217</v>
      </c>
    </row>
    <row r="4" spans="1:21" ht="24" thickBot="1" x14ac:dyDescent="0.6">
      <c r="A4" s="17" t="s">
        <v>213</v>
      </c>
      <c r="B4" s="179" t="s">
        <v>207</v>
      </c>
      <c r="C4" s="180"/>
      <c r="D4" s="16" t="s">
        <v>206</v>
      </c>
      <c r="E4" s="19"/>
      <c r="F4" s="17" t="s">
        <v>212</v>
      </c>
      <c r="G4" s="179" t="s">
        <v>207</v>
      </c>
      <c r="H4" s="180"/>
      <c r="I4" s="16" t="s">
        <v>206</v>
      </c>
      <c r="J4" s="1"/>
      <c r="K4" s="12" t="s">
        <v>243</v>
      </c>
      <c r="L4" s="11">
        <v>13</v>
      </c>
      <c r="M4" s="14"/>
      <c r="N4" s="11">
        <v>14</v>
      </c>
      <c r="O4" s="14"/>
      <c r="P4" s="34">
        <v>15</v>
      </c>
      <c r="Q4" s="11"/>
      <c r="R4" s="11">
        <v>11</v>
      </c>
      <c r="S4" s="11"/>
      <c r="T4" s="34">
        <v>12</v>
      </c>
    </row>
    <row r="5" spans="1:21" ht="23.5" x14ac:dyDescent="0.55000000000000004">
      <c r="A5" s="15">
        <v>1</v>
      </c>
      <c r="B5" s="37" t="s">
        <v>69</v>
      </c>
      <c r="C5" s="38" t="s">
        <v>70</v>
      </c>
      <c r="D5" s="39">
        <v>37</v>
      </c>
      <c r="E5" s="1"/>
      <c r="F5" s="15">
        <v>1</v>
      </c>
      <c r="G5" s="37" t="s">
        <v>182</v>
      </c>
      <c r="H5" s="38" t="s">
        <v>183</v>
      </c>
      <c r="I5" s="39">
        <v>187</v>
      </c>
      <c r="J5" s="1"/>
      <c r="K5" s="12"/>
      <c r="L5" s="11">
        <v>18</v>
      </c>
      <c r="M5" s="14"/>
      <c r="N5" s="11">
        <v>19</v>
      </c>
      <c r="O5" s="14"/>
      <c r="P5" s="11">
        <v>20</v>
      </c>
      <c r="Q5" s="11"/>
      <c r="R5" s="11">
        <v>16</v>
      </c>
      <c r="S5" s="11"/>
      <c r="T5" s="34">
        <v>17</v>
      </c>
    </row>
    <row r="6" spans="1:21" ht="25.5" x14ac:dyDescent="0.65">
      <c r="A6" s="8">
        <v>2</v>
      </c>
      <c r="B6" s="50" t="s">
        <v>200</v>
      </c>
      <c r="C6" s="51" t="s">
        <v>118</v>
      </c>
      <c r="D6" s="52">
        <v>122</v>
      </c>
      <c r="E6" s="1"/>
      <c r="F6" s="8">
        <v>2</v>
      </c>
      <c r="G6" s="50" t="s">
        <v>139</v>
      </c>
      <c r="H6" s="51" t="s">
        <v>140</v>
      </c>
      <c r="I6" s="52">
        <v>132</v>
      </c>
      <c r="J6" s="1"/>
      <c r="K6" s="12"/>
      <c r="L6" s="11">
        <v>3</v>
      </c>
      <c r="M6" s="14"/>
      <c r="N6" s="11">
        <v>4</v>
      </c>
      <c r="O6" s="14"/>
      <c r="P6" s="11">
        <v>5</v>
      </c>
      <c r="Q6" s="35"/>
      <c r="R6" s="11">
        <v>1</v>
      </c>
      <c r="S6" s="11"/>
      <c r="T6" s="34">
        <v>2</v>
      </c>
    </row>
    <row r="7" spans="1:21" ht="25.5" x14ac:dyDescent="0.65">
      <c r="A7" s="8">
        <v>3</v>
      </c>
      <c r="B7" s="37" t="s">
        <v>143</v>
      </c>
      <c r="C7" s="38" t="s">
        <v>144</v>
      </c>
      <c r="D7" s="39">
        <v>139</v>
      </c>
      <c r="E7" s="1"/>
      <c r="F7" s="8">
        <v>3</v>
      </c>
      <c r="G7" s="37" t="s">
        <v>120</v>
      </c>
      <c r="H7" s="38" t="s">
        <v>121</v>
      </c>
      <c r="I7" s="39">
        <v>92</v>
      </c>
      <c r="J7" s="1"/>
      <c r="K7" s="12"/>
      <c r="L7" s="11">
        <v>8</v>
      </c>
      <c r="M7" s="14"/>
      <c r="N7" s="34">
        <v>9</v>
      </c>
      <c r="O7" s="14"/>
      <c r="P7" s="11">
        <v>10</v>
      </c>
      <c r="Q7" s="35"/>
      <c r="R7" s="11">
        <v>6</v>
      </c>
      <c r="S7" s="11"/>
      <c r="T7" s="34">
        <v>7</v>
      </c>
    </row>
    <row r="8" spans="1:21" ht="23.5" x14ac:dyDescent="0.55000000000000004">
      <c r="A8" s="8">
        <v>4</v>
      </c>
      <c r="B8" s="37" t="s">
        <v>135</v>
      </c>
      <c r="C8" s="38" t="s">
        <v>79</v>
      </c>
      <c r="D8" s="39">
        <v>129</v>
      </c>
      <c r="E8" s="1"/>
      <c r="F8" s="8">
        <v>4</v>
      </c>
      <c r="G8" s="37" t="s">
        <v>21</v>
      </c>
      <c r="H8" s="38" t="s">
        <v>22</v>
      </c>
      <c r="I8" s="39">
        <v>86</v>
      </c>
      <c r="J8" s="1"/>
      <c r="K8" s="12"/>
      <c r="L8" s="11"/>
      <c r="M8" s="14"/>
      <c r="N8" s="34"/>
      <c r="O8" s="14"/>
      <c r="P8" s="11"/>
      <c r="Q8" s="11"/>
      <c r="R8" s="11"/>
      <c r="S8" s="11"/>
      <c r="T8" s="34"/>
    </row>
    <row r="9" spans="1:21" ht="25.5" x14ac:dyDescent="0.65">
      <c r="A9" s="8">
        <v>5</v>
      </c>
      <c r="B9" s="37" t="s">
        <v>154</v>
      </c>
      <c r="C9" s="38" t="s">
        <v>156</v>
      </c>
      <c r="D9" s="39">
        <v>157</v>
      </c>
      <c r="E9" s="1"/>
      <c r="F9" s="8">
        <v>5</v>
      </c>
      <c r="G9" s="37" t="s">
        <v>105</v>
      </c>
      <c r="H9" s="38" t="s">
        <v>107</v>
      </c>
      <c r="I9" s="39">
        <v>74</v>
      </c>
      <c r="J9" s="1"/>
      <c r="K9" s="10"/>
      <c r="L9" s="20" t="s">
        <v>215</v>
      </c>
      <c r="M9" s="11"/>
      <c r="N9" s="20" t="s">
        <v>211</v>
      </c>
      <c r="O9" s="11"/>
      <c r="P9" s="20" t="s">
        <v>216</v>
      </c>
      <c r="Q9" s="11"/>
      <c r="R9" s="20" t="s">
        <v>210</v>
      </c>
      <c r="S9" s="11"/>
      <c r="T9" s="23" t="s">
        <v>217</v>
      </c>
    </row>
    <row r="10" spans="1:21" ht="23.5" x14ac:dyDescent="0.55000000000000004">
      <c r="A10" s="8">
        <v>6</v>
      </c>
      <c r="B10" s="37" t="s">
        <v>86</v>
      </c>
      <c r="C10" s="38" t="s">
        <v>87</v>
      </c>
      <c r="D10" s="39">
        <v>53</v>
      </c>
      <c r="E10" s="1"/>
      <c r="F10" s="8">
        <v>6</v>
      </c>
      <c r="G10" s="37" t="s">
        <v>94</v>
      </c>
      <c r="H10" s="38" t="s">
        <v>95</v>
      </c>
      <c r="I10" s="39">
        <v>59</v>
      </c>
      <c r="J10" s="1"/>
      <c r="K10" s="12" t="s">
        <v>244</v>
      </c>
      <c r="L10" s="34">
        <v>12</v>
      </c>
      <c r="M10" s="14"/>
      <c r="N10" s="11">
        <v>13</v>
      </c>
      <c r="O10" s="14"/>
      <c r="P10" s="11">
        <v>14</v>
      </c>
      <c r="Q10" s="11"/>
      <c r="R10" s="34">
        <v>15</v>
      </c>
      <c r="S10" s="11"/>
      <c r="T10" s="11">
        <v>11</v>
      </c>
    </row>
    <row r="11" spans="1:21" ht="23.5" x14ac:dyDescent="0.55000000000000004">
      <c r="A11" s="1"/>
      <c r="E11" s="1"/>
      <c r="F11" s="1"/>
      <c r="J11" s="1"/>
      <c r="K11" s="12"/>
      <c r="L11" s="34">
        <v>17</v>
      </c>
      <c r="M11" s="14"/>
      <c r="N11" s="11">
        <v>18</v>
      </c>
      <c r="O11" s="14"/>
      <c r="P11" s="11">
        <v>19</v>
      </c>
      <c r="Q11" s="11"/>
      <c r="R11" s="11">
        <v>20</v>
      </c>
      <c r="S11" s="11"/>
      <c r="T11" s="11">
        <v>16</v>
      </c>
    </row>
    <row r="12" spans="1:21" ht="23.5" x14ac:dyDescent="0.55000000000000004">
      <c r="E12" s="19"/>
      <c r="J12" s="1"/>
      <c r="K12" s="12"/>
      <c r="L12" s="34">
        <v>2</v>
      </c>
      <c r="M12" s="14"/>
      <c r="N12" s="11">
        <v>3</v>
      </c>
      <c r="O12" s="11"/>
      <c r="P12" s="11">
        <v>4</v>
      </c>
      <c r="Q12" s="11"/>
      <c r="R12" s="11">
        <v>5</v>
      </c>
      <c r="S12" s="11"/>
      <c r="T12" s="11">
        <v>1</v>
      </c>
    </row>
    <row r="13" spans="1:21" ht="24" thickBot="1" x14ac:dyDescent="0.6">
      <c r="E13" s="13"/>
      <c r="J13" s="1"/>
      <c r="K13" s="12"/>
      <c r="L13" s="34">
        <v>7</v>
      </c>
      <c r="M13" s="14"/>
      <c r="N13" s="11">
        <v>8</v>
      </c>
      <c r="O13" s="11"/>
      <c r="P13" s="34">
        <v>9</v>
      </c>
      <c r="Q13" s="11"/>
      <c r="R13" s="11">
        <v>10</v>
      </c>
      <c r="S13" s="11"/>
      <c r="T13" s="11">
        <v>6</v>
      </c>
    </row>
    <row r="14" spans="1:21" ht="26" thickBot="1" x14ac:dyDescent="0.7">
      <c r="A14" s="17" t="s">
        <v>209</v>
      </c>
      <c r="B14" s="179" t="s">
        <v>207</v>
      </c>
      <c r="C14" s="180"/>
      <c r="D14" s="18" t="s">
        <v>206</v>
      </c>
      <c r="E14" s="13"/>
      <c r="F14" s="17" t="s">
        <v>208</v>
      </c>
      <c r="G14" s="179" t="s">
        <v>207</v>
      </c>
      <c r="H14" s="180"/>
      <c r="I14" s="16" t="s">
        <v>206</v>
      </c>
      <c r="J14" s="1"/>
      <c r="K14" s="12"/>
      <c r="L14" s="11"/>
      <c r="M14" s="14"/>
      <c r="N14" s="11"/>
      <c r="O14" s="11"/>
      <c r="P14" s="11"/>
      <c r="Q14" s="11"/>
      <c r="R14" s="11"/>
      <c r="S14" s="35"/>
      <c r="T14" s="34"/>
    </row>
    <row r="15" spans="1:21" ht="29" x14ac:dyDescent="0.65">
      <c r="A15" s="15">
        <v>1</v>
      </c>
      <c r="B15" s="53" t="s">
        <v>194</v>
      </c>
      <c r="C15" s="54" t="s">
        <v>195</v>
      </c>
      <c r="D15" s="52">
        <v>76</v>
      </c>
      <c r="E15" s="13"/>
      <c r="F15" s="15">
        <v>1</v>
      </c>
      <c r="G15" s="53" t="s">
        <v>138</v>
      </c>
      <c r="H15" s="54" t="s">
        <v>72</v>
      </c>
      <c r="I15" s="52">
        <v>131</v>
      </c>
      <c r="J15" s="1"/>
      <c r="K15" s="10"/>
      <c r="L15" s="102" t="s">
        <v>165</v>
      </c>
      <c r="M15" s="99"/>
      <c r="N15" s="62" t="s">
        <v>126</v>
      </c>
      <c r="O15" s="99"/>
      <c r="P15" s="103" t="s">
        <v>148</v>
      </c>
      <c r="Q15" s="99"/>
      <c r="R15" s="62" t="s">
        <v>157</v>
      </c>
      <c r="S15" s="99"/>
      <c r="T15" s="62" t="s">
        <v>48</v>
      </c>
    </row>
    <row r="16" spans="1:21" ht="23.5" x14ac:dyDescent="0.55000000000000004">
      <c r="A16" s="8">
        <v>2</v>
      </c>
      <c r="B16" s="41" t="s">
        <v>188</v>
      </c>
      <c r="C16" s="42" t="s">
        <v>189</v>
      </c>
      <c r="D16" s="39">
        <v>196</v>
      </c>
      <c r="E16" s="13"/>
      <c r="F16" s="8">
        <v>2</v>
      </c>
      <c r="G16" s="41" t="s">
        <v>117</v>
      </c>
      <c r="H16" s="42" t="s">
        <v>118</v>
      </c>
      <c r="I16" s="39">
        <v>91</v>
      </c>
      <c r="J16" s="1"/>
      <c r="K16" s="12"/>
      <c r="L16" s="98" t="s">
        <v>99</v>
      </c>
      <c r="M16" s="64"/>
      <c r="N16" s="62" t="s">
        <v>63</v>
      </c>
      <c r="O16" s="100"/>
      <c r="P16" s="103" t="s">
        <v>59</v>
      </c>
      <c r="Q16" s="100"/>
      <c r="R16" s="62" t="s">
        <v>174</v>
      </c>
      <c r="S16" s="101"/>
      <c r="T16" s="62" t="s">
        <v>162</v>
      </c>
    </row>
    <row r="17" spans="1:21" ht="25.5" x14ac:dyDescent="0.65">
      <c r="A17" s="8">
        <v>3</v>
      </c>
      <c r="B17" s="41" t="s">
        <v>84</v>
      </c>
      <c r="C17" s="42" t="s">
        <v>85</v>
      </c>
      <c r="D17" s="39">
        <v>49</v>
      </c>
      <c r="E17" s="13"/>
      <c r="F17" s="8">
        <v>3</v>
      </c>
      <c r="G17" s="41" t="s">
        <v>38</v>
      </c>
      <c r="H17" s="42" t="s">
        <v>39</v>
      </c>
      <c r="I17" s="39">
        <v>190</v>
      </c>
      <c r="J17" s="1"/>
      <c r="K17" s="12"/>
      <c r="O17" s="11"/>
      <c r="P17" s="11"/>
      <c r="Q17" s="11"/>
      <c r="R17" s="11"/>
      <c r="S17" s="35"/>
      <c r="T17" s="11"/>
    </row>
    <row r="18" spans="1:21" ht="25.5" x14ac:dyDescent="0.65">
      <c r="A18" s="8">
        <v>4</v>
      </c>
      <c r="B18" s="41" t="s">
        <v>45</v>
      </c>
      <c r="C18" s="42" t="s">
        <v>46</v>
      </c>
      <c r="D18" s="39">
        <v>4</v>
      </c>
      <c r="E18" s="13"/>
      <c r="F18" s="8">
        <v>4</v>
      </c>
      <c r="G18" s="41" t="s">
        <v>71</v>
      </c>
      <c r="H18" s="42" t="s">
        <v>72</v>
      </c>
      <c r="I18" s="39">
        <v>38</v>
      </c>
      <c r="J18" s="1"/>
      <c r="K18" s="9"/>
      <c r="O18" s="11"/>
      <c r="P18" s="11"/>
      <c r="Q18" s="11"/>
      <c r="R18" s="11"/>
      <c r="S18" s="35"/>
      <c r="T18" s="11"/>
    </row>
    <row r="19" spans="1:21" ht="23.5" x14ac:dyDescent="0.55000000000000004">
      <c r="A19" s="8">
        <v>5</v>
      </c>
      <c r="B19" s="55"/>
      <c r="C19" s="55"/>
      <c r="D19" s="55"/>
      <c r="E19" s="1"/>
      <c r="F19" s="8">
        <v>5</v>
      </c>
      <c r="G19" s="41" t="s">
        <v>178</v>
      </c>
      <c r="H19" s="42" t="s">
        <v>179</v>
      </c>
      <c r="I19" s="39">
        <v>181</v>
      </c>
      <c r="J19" s="4"/>
      <c r="K19" s="4"/>
      <c r="L19" s="11"/>
      <c r="M19" s="11"/>
      <c r="N19" s="34"/>
      <c r="O19" s="34"/>
      <c r="P19" s="11"/>
      <c r="Q19" s="34"/>
      <c r="R19" s="34"/>
      <c r="S19" s="34"/>
      <c r="T19" s="11"/>
    </row>
    <row r="20" spans="1:21" ht="25.5" x14ac:dyDescent="0.65">
      <c r="A20" s="8">
        <v>6</v>
      </c>
      <c r="B20" s="55"/>
      <c r="C20" s="55"/>
      <c r="D20" s="55"/>
      <c r="E20" s="1"/>
      <c r="F20" s="8">
        <v>6</v>
      </c>
      <c r="G20" s="7"/>
      <c r="H20" s="6"/>
      <c r="I20" s="5"/>
      <c r="J20" s="3"/>
      <c r="K20" s="3"/>
      <c r="L20" s="11"/>
      <c r="M20" s="11"/>
      <c r="N20" s="35"/>
      <c r="O20" s="34"/>
      <c r="P20" s="34"/>
      <c r="Q20" s="34"/>
      <c r="R20" s="34"/>
      <c r="S20" s="34"/>
      <c r="T20" s="34"/>
    </row>
    <row r="21" spans="1:21" x14ac:dyDescent="0.35">
      <c r="E21" s="1"/>
      <c r="J21" s="1"/>
      <c r="K21" s="1"/>
      <c r="L21" s="68"/>
      <c r="M21" s="65"/>
      <c r="N21" s="68"/>
      <c r="O21" s="66"/>
      <c r="P21" s="69"/>
      <c r="Q21" s="66"/>
      <c r="R21" s="69"/>
      <c r="S21" s="66"/>
      <c r="T21" s="69"/>
      <c r="U21" s="67"/>
    </row>
    <row r="22" spans="1:21" x14ac:dyDescent="0.35">
      <c r="A22" s="28"/>
      <c r="E22" s="24"/>
      <c r="F22" s="2"/>
      <c r="J22" s="2"/>
      <c r="K22" s="2"/>
      <c r="L22" s="65"/>
      <c r="M22" s="65"/>
      <c r="N22" s="65"/>
      <c r="O22" s="66"/>
      <c r="P22" s="66"/>
      <c r="Q22" s="66"/>
      <c r="R22" s="66"/>
      <c r="S22" s="66"/>
      <c r="T22" s="66"/>
      <c r="U22" s="67"/>
    </row>
    <row r="23" spans="1:21" ht="26" thickBot="1" x14ac:dyDescent="0.7">
      <c r="A23" s="28"/>
      <c r="B23" s="25"/>
      <c r="C23" s="26"/>
      <c r="D23" s="27"/>
      <c r="E23" s="24"/>
      <c r="F23" s="1"/>
      <c r="G23" s="1"/>
      <c r="H23" s="1"/>
      <c r="I23" s="1"/>
      <c r="J23" s="1"/>
      <c r="K23" s="1"/>
      <c r="L23" s="35"/>
      <c r="M23" s="35"/>
      <c r="N23" s="35"/>
      <c r="O23" s="34"/>
      <c r="P23" s="34"/>
      <c r="Q23" s="34"/>
      <c r="R23" s="34"/>
      <c r="S23" s="34"/>
      <c r="T23" s="34"/>
    </row>
    <row r="24" spans="1:21" ht="26" thickBot="1" x14ac:dyDescent="0.7">
      <c r="A24" s="17" t="s">
        <v>221</v>
      </c>
      <c r="B24" s="179" t="s">
        <v>207</v>
      </c>
      <c r="C24" s="180"/>
      <c r="D24" s="18" t="s">
        <v>206</v>
      </c>
      <c r="E24" s="13"/>
      <c r="F24" s="17" t="s">
        <v>222</v>
      </c>
      <c r="G24" s="179" t="s">
        <v>207</v>
      </c>
      <c r="H24" s="180"/>
      <c r="I24" s="16" t="s">
        <v>206</v>
      </c>
      <c r="J24" s="1"/>
      <c r="K24" s="1"/>
      <c r="L24" s="35"/>
      <c r="M24" s="35"/>
      <c r="N24" s="35"/>
      <c r="O24" s="34"/>
      <c r="P24" s="34"/>
      <c r="Q24" s="34"/>
      <c r="R24" s="34"/>
      <c r="S24" s="34"/>
      <c r="T24" s="34"/>
    </row>
    <row r="25" spans="1:21" ht="23.5" x14ac:dyDescent="0.55000000000000004">
      <c r="A25" s="15">
        <v>1</v>
      </c>
      <c r="B25" s="41" t="s">
        <v>122</v>
      </c>
      <c r="C25" s="42" t="s">
        <v>123</v>
      </c>
      <c r="D25" s="39">
        <v>104</v>
      </c>
      <c r="E25" s="13"/>
      <c r="F25" s="15">
        <v>1</v>
      </c>
      <c r="G25" s="41" t="s">
        <v>50</v>
      </c>
      <c r="H25" s="42" t="s">
        <v>51</v>
      </c>
      <c r="I25" s="39">
        <v>8</v>
      </c>
      <c r="J25" s="1"/>
      <c r="K25" s="1"/>
      <c r="O25" s="34"/>
      <c r="P25" s="34"/>
      <c r="Q25" s="34"/>
      <c r="R25" s="34"/>
      <c r="S25" s="34"/>
      <c r="T25" s="34"/>
    </row>
    <row r="26" spans="1:21" ht="23.5" x14ac:dyDescent="0.55000000000000004">
      <c r="A26" s="8">
        <v>2</v>
      </c>
      <c r="B26" s="41" t="s">
        <v>172</v>
      </c>
      <c r="C26" s="42" t="s">
        <v>173</v>
      </c>
      <c r="D26" s="39">
        <v>176</v>
      </c>
      <c r="E26" s="13"/>
      <c r="F26" s="8">
        <v>2</v>
      </c>
      <c r="G26" s="41" t="s">
        <v>76</v>
      </c>
      <c r="H26" s="42" t="s">
        <v>77</v>
      </c>
      <c r="I26" s="39">
        <v>43</v>
      </c>
      <c r="Q26" s="34"/>
      <c r="R26" s="34"/>
      <c r="S26" s="34"/>
      <c r="T26" s="34"/>
    </row>
    <row r="27" spans="1:21" ht="23.5" x14ac:dyDescent="0.55000000000000004">
      <c r="A27" s="8">
        <v>3</v>
      </c>
      <c r="B27" s="41" t="s">
        <v>19</v>
      </c>
      <c r="C27" s="42" t="s">
        <v>20</v>
      </c>
      <c r="D27" s="39">
        <v>77</v>
      </c>
      <c r="E27" s="13"/>
      <c r="F27" s="8">
        <v>3</v>
      </c>
      <c r="G27" s="41" t="s">
        <v>128</v>
      </c>
      <c r="H27" s="42" t="s">
        <v>129</v>
      </c>
      <c r="I27" s="39">
        <v>109</v>
      </c>
      <c r="Q27" s="34"/>
      <c r="R27" s="34"/>
      <c r="S27" s="34"/>
      <c r="T27" s="34"/>
    </row>
    <row r="28" spans="1:21" ht="23.5" x14ac:dyDescent="0.55000000000000004">
      <c r="A28" s="8">
        <v>4</v>
      </c>
      <c r="B28" s="41" t="s">
        <v>196</v>
      </c>
      <c r="C28" s="42" t="s">
        <v>197</v>
      </c>
      <c r="D28" s="39">
        <v>84</v>
      </c>
      <c r="E28" s="13"/>
      <c r="F28" s="8">
        <v>4</v>
      </c>
      <c r="G28" s="41" t="s">
        <v>219</v>
      </c>
      <c r="H28" s="42" t="s">
        <v>220</v>
      </c>
      <c r="I28" s="39">
        <v>201</v>
      </c>
      <c r="L28" s="34"/>
      <c r="M28" s="34"/>
      <c r="N28" s="34"/>
      <c r="O28" s="34"/>
      <c r="P28" s="34"/>
      <c r="Q28" s="34"/>
      <c r="R28" s="34"/>
      <c r="S28" s="34"/>
      <c r="T28" s="34"/>
    </row>
    <row r="29" spans="1:21" ht="23.5" x14ac:dyDescent="0.55000000000000004">
      <c r="A29" s="8">
        <v>5</v>
      </c>
      <c r="B29" s="41"/>
      <c r="C29" s="42"/>
      <c r="D29" s="39"/>
      <c r="E29" s="1"/>
      <c r="F29" s="8">
        <v>5</v>
      </c>
      <c r="G29" s="41" t="s">
        <v>157</v>
      </c>
      <c r="H29" s="42" t="s">
        <v>158</v>
      </c>
      <c r="I29" s="39">
        <v>158</v>
      </c>
      <c r="L29" s="34"/>
      <c r="M29" s="34"/>
      <c r="N29" s="34"/>
      <c r="O29" s="34"/>
      <c r="P29" s="34"/>
      <c r="Q29" s="34"/>
      <c r="R29" s="34"/>
      <c r="S29" s="34"/>
      <c r="T29" s="34"/>
    </row>
    <row r="30" spans="1:21" ht="23.5" x14ac:dyDescent="0.55000000000000004">
      <c r="A30" s="8">
        <v>6</v>
      </c>
      <c r="B30" s="55"/>
      <c r="C30" s="55"/>
      <c r="D30" s="55"/>
      <c r="E30" s="1"/>
      <c r="F30" s="8">
        <v>6</v>
      </c>
      <c r="G30" s="53" t="s">
        <v>174</v>
      </c>
      <c r="H30" s="54" t="s">
        <v>175</v>
      </c>
      <c r="I30" s="52">
        <v>178</v>
      </c>
      <c r="L30" s="34"/>
      <c r="M30" s="34"/>
      <c r="N30" s="34"/>
      <c r="O30" s="34"/>
      <c r="P30" s="34"/>
      <c r="Q30" s="34"/>
      <c r="R30" s="34"/>
      <c r="S30" s="34"/>
      <c r="T30" s="34"/>
    </row>
    <row r="31" spans="1:21" ht="24" thickBot="1" x14ac:dyDescent="0.6">
      <c r="L31" s="34"/>
      <c r="M31" s="34"/>
      <c r="N31" s="34"/>
      <c r="O31" s="34"/>
      <c r="P31" s="34"/>
      <c r="Q31" s="34"/>
      <c r="R31" s="34"/>
      <c r="S31" s="34"/>
      <c r="T31" s="34"/>
    </row>
    <row r="32" spans="1:21" ht="23.25" customHeight="1" thickBot="1" x14ac:dyDescent="0.45">
      <c r="A32" s="17" t="s">
        <v>223</v>
      </c>
      <c r="B32" s="179" t="s">
        <v>207</v>
      </c>
      <c r="C32" s="180"/>
      <c r="D32" s="16" t="s">
        <v>206</v>
      </c>
      <c r="E32" s="19"/>
      <c r="F32" s="17" t="s">
        <v>224</v>
      </c>
      <c r="G32" s="181" t="s">
        <v>207</v>
      </c>
      <c r="H32" s="182"/>
      <c r="I32" s="36" t="s">
        <v>206</v>
      </c>
      <c r="J32" s="1"/>
      <c r="K32" s="1"/>
      <c r="L32" s="1"/>
      <c r="M32" s="1"/>
      <c r="N32" s="1"/>
    </row>
    <row r="33" spans="1:16" ht="23.25" customHeight="1" x14ac:dyDescent="0.35">
      <c r="A33" s="15">
        <v>1</v>
      </c>
      <c r="B33" s="41" t="s">
        <v>167</v>
      </c>
      <c r="C33" s="42" t="s">
        <v>168</v>
      </c>
      <c r="D33" s="39">
        <v>172</v>
      </c>
      <c r="E33" s="1"/>
      <c r="F33" s="15">
        <v>1</v>
      </c>
      <c r="G33" s="41" t="s">
        <v>232</v>
      </c>
      <c r="H33" s="42" t="s">
        <v>233</v>
      </c>
      <c r="I33" s="39">
        <v>202</v>
      </c>
      <c r="J33" s="1"/>
    </row>
    <row r="34" spans="1:16" ht="15.5" x14ac:dyDescent="0.35">
      <c r="A34" s="8">
        <v>2</v>
      </c>
      <c r="B34" s="53" t="s">
        <v>130</v>
      </c>
      <c r="C34" s="54" t="s">
        <v>131</v>
      </c>
      <c r="D34" s="52">
        <v>120</v>
      </c>
      <c r="E34" s="1"/>
      <c r="F34" s="8">
        <v>2</v>
      </c>
      <c r="G34" s="41" t="s">
        <v>103</v>
      </c>
      <c r="H34" s="42" t="s">
        <v>104</v>
      </c>
      <c r="I34" s="39">
        <v>72</v>
      </c>
    </row>
    <row r="35" spans="1:16" ht="15.5" x14ac:dyDescent="0.35">
      <c r="A35" s="8">
        <v>3</v>
      </c>
      <c r="B35" s="41" t="s">
        <v>186</v>
      </c>
      <c r="C35" s="42" t="s">
        <v>187</v>
      </c>
      <c r="D35" s="39">
        <v>192</v>
      </c>
      <c r="E35" s="1"/>
      <c r="F35" s="8">
        <v>3</v>
      </c>
      <c r="G35" s="41" t="s">
        <v>136</v>
      </c>
      <c r="H35" s="42" t="s">
        <v>137</v>
      </c>
      <c r="I35" s="39">
        <v>130</v>
      </c>
    </row>
    <row r="36" spans="1:16" ht="15.5" x14ac:dyDescent="0.35">
      <c r="A36" s="8">
        <v>4</v>
      </c>
      <c r="B36" s="41" t="s">
        <v>33</v>
      </c>
      <c r="C36" s="42" t="s">
        <v>34</v>
      </c>
      <c r="D36" s="39">
        <v>153</v>
      </c>
      <c r="E36" s="1"/>
      <c r="F36" s="8">
        <v>4</v>
      </c>
      <c r="G36" s="41" t="s">
        <v>190</v>
      </c>
      <c r="H36" s="42" t="s">
        <v>191</v>
      </c>
      <c r="I36" s="39">
        <v>110</v>
      </c>
    </row>
    <row r="37" spans="1:16" ht="15.5" x14ac:dyDescent="0.35">
      <c r="A37" s="8">
        <v>5</v>
      </c>
      <c r="B37" s="41" t="s">
        <v>48</v>
      </c>
      <c r="C37" s="42" t="s">
        <v>49</v>
      </c>
      <c r="D37" s="39">
        <v>5</v>
      </c>
      <c r="E37" s="1"/>
      <c r="F37" s="8">
        <v>5</v>
      </c>
      <c r="G37" s="41" t="s">
        <v>165</v>
      </c>
      <c r="H37" s="42" t="s">
        <v>166</v>
      </c>
      <c r="I37" s="39">
        <v>169</v>
      </c>
    </row>
    <row r="38" spans="1:16" ht="15.5" x14ac:dyDescent="0.35">
      <c r="A38" s="8">
        <v>6</v>
      </c>
      <c r="B38" s="41" t="s">
        <v>162</v>
      </c>
      <c r="C38" s="42" t="s">
        <v>87</v>
      </c>
      <c r="D38" s="39">
        <v>163</v>
      </c>
      <c r="E38" s="1"/>
      <c r="F38" s="8">
        <v>6</v>
      </c>
      <c r="G38" s="41" t="s">
        <v>99</v>
      </c>
      <c r="H38" s="42" t="s">
        <v>100</v>
      </c>
      <c r="I38" s="39">
        <v>64</v>
      </c>
    </row>
    <row r="39" spans="1:16" x14ac:dyDescent="0.35">
      <c r="A39" s="1"/>
      <c r="E39" s="1"/>
      <c r="F39" s="1"/>
    </row>
    <row r="40" spans="1:16" x14ac:dyDescent="0.35">
      <c r="E40" s="19"/>
    </row>
    <row r="41" spans="1:16" ht="16" thickBot="1" x14ac:dyDescent="0.4">
      <c r="E41" s="13"/>
    </row>
    <row r="42" spans="1:16" ht="18.5" thickBot="1" x14ac:dyDescent="0.45">
      <c r="A42" s="17" t="s">
        <v>225</v>
      </c>
      <c r="B42" s="179" t="s">
        <v>207</v>
      </c>
      <c r="C42" s="180"/>
      <c r="D42" s="18" t="s">
        <v>206</v>
      </c>
      <c r="E42" s="13"/>
      <c r="F42" s="17" t="s">
        <v>226</v>
      </c>
      <c r="G42" s="181" t="s">
        <v>207</v>
      </c>
      <c r="H42" s="182"/>
      <c r="I42" s="36" t="s">
        <v>206</v>
      </c>
      <c r="N42" s="61"/>
      <c r="O42" s="62"/>
      <c r="P42" s="63"/>
    </row>
    <row r="43" spans="1:16" ht="15.5" x14ac:dyDescent="0.35">
      <c r="A43" s="15">
        <v>1</v>
      </c>
      <c r="B43" s="41" t="s">
        <v>2</v>
      </c>
      <c r="C43" s="42" t="s">
        <v>3</v>
      </c>
      <c r="D43" s="39">
        <v>13</v>
      </c>
      <c r="E43" s="13"/>
      <c r="F43" s="15">
        <v>1</v>
      </c>
      <c r="G43" s="56" t="s">
        <v>74</v>
      </c>
      <c r="H43" s="56" t="s">
        <v>75</v>
      </c>
      <c r="I43" s="56">
        <v>40</v>
      </c>
      <c r="N43" s="61"/>
      <c r="O43" s="62"/>
      <c r="P43" s="63"/>
    </row>
    <row r="44" spans="1:16" ht="15.5" x14ac:dyDescent="0.35">
      <c r="A44" s="8">
        <v>2</v>
      </c>
      <c r="B44" s="41" t="s">
        <v>113</v>
      </c>
      <c r="C44" s="42" t="s">
        <v>114</v>
      </c>
      <c r="D44" s="39">
        <v>81</v>
      </c>
      <c r="E44" s="13"/>
      <c r="F44" s="8">
        <v>2</v>
      </c>
      <c r="G44" s="56" t="s">
        <v>150</v>
      </c>
      <c r="H44" s="56" t="s">
        <v>72</v>
      </c>
      <c r="I44" s="56">
        <v>150</v>
      </c>
      <c r="N44" s="61"/>
      <c r="O44" s="62"/>
      <c r="P44" s="63"/>
    </row>
    <row r="45" spans="1:16" ht="15.5" x14ac:dyDescent="0.35">
      <c r="A45" s="8">
        <v>3</v>
      </c>
      <c r="B45" s="41" t="s">
        <v>59</v>
      </c>
      <c r="C45" s="42" t="s">
        <v>61</v>
      </c>
      <c r="D45" s="39">
        <v>197</v>
      </c>
      <c r="E45" s="13"/>
      <c r="F45" s="8">
        <v>3</v>
      </c>
      <c r="G45" s="56" t="s">
        <v>201</v>
      </c>
      <c r="H45" s="56" t="s">
        <v>202</v>
      </c>
      <c r="I45" s="56">
        <v>186</v>
      </c>
      <c r="N45" s="61"/>
      <c r="O45" s="62"/>
      <c r="P45" s="63"/>
    </row>
    <row r="46" spans="1:16" ht="15.5" x14ac:dyDescent="0.35">
      <c r="A46" s="8">
        <v>4</v>
      </c>
      <c r="B46" s="41" t="s">
        <v>82</v>
      </c>
      <c r="C46" s="42" t="s">
        <v>83</v>
      </c>
      <c r="D46" s="39">
        <v>47</v>
      </c>
      <c r="E46" s="13"/>
      <c r="F46" s="8">
        <v>4</v>
      </c>
      <c r="G46" s="56" t="s">
        <v>148</v>
      </c>
      <c r="H46" s="56" t="s">
        <v>149</v>
      </c>
      <c r="I46" s="56">
        <v>200</v>
      </c>
      <c r="N46" s="61"/>
      <c r="O46" s="62"/>
      <c r="P46" s="63"/>
    </row>
    <row r="47" spans="1:16" ht="15.5" x14ac:dyDescent="0.35">
      <c r="A47" s="8">
        <v>5</v>
      </c>
      <c r="B47" s="53" t="s">
        <v>126</v>
      </c>
      <c r="C47" s="54" t="s">
        <v>127</v>
      </c>
      <c r="D47" s="52">
        <v>108</v>
      </c>
      <c r="E47" s="1"/>
      <c r="F47" s="8">
        <v>5</v>
      </c>
      <c r="G47" s="56" t="s">
        <v>59</v>
      </c>
      <c r="H47" s="56" t="s">
        <v>61</v>
      </c>
      <c r="I47" s="56">
        <v>197</v>
      </c>
      <c r="N47" s="61"/>
      <c r="O47" s="62"/>
      <c r="P47" s="63"/>
    </row>
    <row r="48" spans="1:16" ht="15.5" x14ac:dyDescent="0.35">
      <c r="A48" s="8">
        <v>6</v>
      </c>
      <c r="B48" s="41" t="s">
        <v>63</v>
      </c>
      <c r="C48" s="42" t="s">
        <v>64</v>
      </c>
      <c r="D48" s="39">
        <v>21</v>
      </c>
      <c r="E48" s="1"/>
      <c r="F48" s="8">
        <v>6</v>
      </c>
      <c r="G48" s="55"/>
      <c r="H48" s="55"/>
      <c r="I48" s="55"/>
      <c r="N48" s="64"/>
      <c r="O48" s="64"/>
      <c r="P48" s="64"/>
    </row>
    <row r="49" spans="1:16" x14ac:dyDescent="0.35">
      <c r="E49" s="1"/>
      <c r="N49" s="64"/>
      <c r="O49" s="64"/>
      <c r="P49" s="64"/>
    </row>
    <row r="50" spans="1:16" x14ac:dyDescent="0.35">
      <c r="A50" s="28"/>
      <c r="E50" s="24"/>
      <c r="F50" s="2"/>
      <c r="G50" s="2"/>
      <c r="H50" s="2"/>
      <c r="I50" s="2"/>
      <c r="N50" s="64"/>
      <c r="O50" s="64"/>
      <c r="P50" s="64"/>
    </row>
    <row r="51" spans="1:16" ht="15" thickBot="1" x14ac:dyDescent="0.4">
      <c r="A51" s="28"/>
      <c r="B51" s="25"/>
      <c r="C51" s="26"/>
      <c r="D51" s="27"/>
      <c r="E51" s="24"/>
      <c r="F51" s="1"/>
      <c r="G51" s="1"/>
      <c r="H51" s="1"/>
      <c r="I51" s="1"/>
      <c r="N51" s="61"/>
      <c r="O51" s="62"/>
      <c r="P51" s="63"/>
    </row>
    <row r="52" spans="1:16" ht="18.5" thickBot="1" x14ac:dyDescent="0.45">
      <c r="A52" s="17" t="s">
        <v>227</v>
      </c>
      <c r="B52" s="179" t="s">
        <v>207</v>
      </c>
      <c r="C52" s="180"/>
      <c r="D52" s="18" t="s">
        <v>206</v>
      </c>
      <c r="E52" s="13"/>
      <c r="F52" s="17" t="s">
        <v>234</v>
      </c>
      <c r="G52" s="181" t="s">
        <v>207</v>
      </c>
      <c r="H52" s="182"/>
      <c r="I52" s="36" t="s">
        <v>206</v>
      </c>
      <c r="N52" s="61"/>
      <c r="O52" s="62"/>
      <c r="P52" s="63"/>
    </row>
    <row r="53" spans="1:16" ht="15.5" x14ac:dyDescent="0.35">
      <c r="A53" s="15">
        <v>1</v>
      </c>
      <c r="B53" s="41" t="s">
        <v>124</v>
      </c>
      <c r="C53" s="42" t="s">
        <v>125</v>
      </c>
      <c r="D53" s="39">
        <v>107</v>
      </c>
      <c r="E53" s="13"/>
      <c r="F53" s="15">
        <v>1</v>
      </c>
      <c r="G53" s="56" t="s">
        <v>180</v>
      </c>
      <c r="H53" s="56" t="s">
        <v>181</v>
      </c>
      <c r="I53" s="56">
        <v>182</v>
      </c>
      <c r="P53" s="63"/>
    </row>
    <row r="54" spans="1:16" ht="15.5" x14ac:dyDescent="0.35">
      <c r="A54" s="8">
        <v>2</v>
      </c>
      <c r="B54" s="53" t="s">
        <v>115</v>
      </c>
      <c r="C54" s="54" t="s">
        <v>116</v>
      </c>
      <c r="D54" s="52">
        <v>85</v>
      </c>
      <c r="E54" s="13"/>
      <c r="F54" s="8">
        <v>2</v>
      </c>
      <c r="G54" s="56" t="s">
        <v>161</v>
      </c>
      <c r="H54" s="56" t="s">
        <v>79</v>
      </c>
      <c r="I54" s="56">
        <v>160</v>
      </c>
      <c r="P54" s="60"/>
    </row>
    <row r="55" spans="1:16" ht="15.5" x14ac:dyDescent="0.35">
      <c r="A55" s="8">
        <v>3</v>
      </c>
      <c r="B55" s="41" t="s">
        <v>12</v>
      </c>
      <c r="C55" s="42" t="s">
        <v>13</v>
      </c>
      <c r="D55" s="39">
        <v>31</v>
      </c>
      <c r="E55" s="13"/>
      <c r="F55" s="8">
        <v>3</v>
      </c>
      <c r="G55" s="56" t="s">
        <v>17</v>
      </c>
      <c r="H55" s="56" t="s">
        <v>18</v>
      </c>
      <c r="I55" s="56">
        <v>36</v>
      </c>
      <c r="P55" s="63"/>
    </row>
    <row r="56" spans="1:16" ht="15.5" x14ac:dyDescent="0.35">
      <c r="A56" s="8">
        <v>4</v>
      </c>
      <c r="B56" s="41" t="s">
        <v>80</v>
      </c>
      <c r="C56" s="42" t="s">
        <v>81</v>
      </c>
      <c r="D56" s="39">
        <v>45</v>
      </c>
      <c r="E56" s="13"/>
      <c r="F56" s="8">
        <v>4</v>
      </c>
      <c r="G56" s="56" t="s">
        <v>0</v>
      </c>
      <c r="H56" s="56" t="s">
        <v>1</v>
      </c>
      <c r="I56" s="56">
        <v>207</v>
      </c>
      <c r="N56" s="61"/>
      <c r="O56" s="62"/>
      <c r="P56" s="63"/>
    </row>
    <row r="57" spans="1:16" ht="15.5" x14ac:dyDescent="0.35">
      <c r="A57" s="8">
        <v>5</v>
      </c>
      <c r="B57" s="41" t="s">
        <v>42</v>
      </c>
      <c r="C57" s="42" t="s">
        <v>43</v>
      </c>
      <c r="D57" s="39">
        <v>3</v>
      </c>
      <c r="E57" s="1"/>
      <c r="F57" s="8">
        <v>5</v>
      </c>
      <c r="G57" s="56" t="s">
        <v>148</v>
      </c>
      <c r="H57" s="56" t="s">
        <v>140</v>
      </c>
      <c r="I57" s="56">
        <v>145</v>
      </c>
      <c r="N57" s="64"/>
      <c r="O57" s="64"/>
      <c r="P57" s="64"/>
    </row>
    <row r="58" spans="1:16" ht="15.5" x14ac:dyDescent="0.35">
      <c r="A58" s="8">
        <v>6</v>
      </c>
      <c r="B58" s="41" t="s">
        <v>30</v>
      </c>
      <c r="C58" s="42" t="s">
        <v>31</v>
      </c>
      <c r="D58" s="39">
        <v>125</v>
      </c>
      <c r="E58" s="1"/>
      <c r="F58" s="8">
        <v>6</v>
      </c>
      <c r="G58" s="56" t="s">
        <v>184</v>
      </c>
      <c r="H58" s="56" t="s">
        <v>185</v>
      </c>
      <c r="I58" s="56">
        <v>275</v>
      </c>
      <c r="N58" s="64"/>
      <c r="O58" s="64"/>
      <c r="P58" s="64"/>
    </row>
    <row r="59" spans="1:16" x14ac:dyDescent="0.35">
      <c r="N59" s="64"/>
      <c r="O59" s="64"/>
      <c r="P59" s="64"/>
    </row>
    <row r="60" spans="1:16" ht="15" thickBot="1" x14ac:dyDescent="0.4">
      <c r="N60" s="61"/>
      <c r="O60" s="62"/>
      <c r="P60" s="63"/>
    </row>
    <row r="61" spans="1:16" ht="18.5" thickBot="1" x14ac:dyDescent="0.45">
      <c r="A61" s="17" t="s">
        <v>235</v>
      </c>
      <c r="B61" s="179" t="s">
        <v>207</v>
      </c>
      <c r="C61" s="180"/>
      <c r="D61" s="16" t="s">
        <v>206</v>
      </c>
      <c r="E61" s="19"/>
      <c r="F61" s="17" t="s">
        <v>236</v>
      </c>
      <c r="G61" s="181" t="s">
        <v>207</v>
      </c>
      <c r="H61" s="182"/>
      <c r="I61" s="36" t="s">
        <v>206</v>
      </c>
      <c r="N61" s="61"/>
      <c r="O61" s="62"/>
      <c r="P61" s="63"/>
    </row>
    <row r="62" spans="1:16" ht="15.5" x14ac:dyDescent="0.35">
      <c r="A62" s="15">
        <v>1</v>
      </c>
      <c r="B62" s="41" t="s">
        <v>108</v>
      </c>
      <c r="C62" s="42" t="s">
        <v>79</v>
      </c>
      <c r="D62" s="39">
        <v>75</v>
      </c>
      <c r="E62" s="1"/>
      <c r="F62" s="15">
        <v>1</v>
      </c>
      <c r="G62" s="56" t="s">
        <v>246</v>
      </c>
      <c r="H62" s="56" t="s">
        <v>203</v>
      </c>
      <c r="I62" s="56">
        <v>189</v>
      </c>
      <c r="O62" s="62"/>
      <c r="P62" s="63"/>
    </row>
    <row r="63" spans="1:16" ht="15.5" x14ac:dyDescent="0.35">
      <c r="A63" s="8">
        <v>2</v>
      </c>
      <c r="B63" s="53" t="s">
        <v>92</v>
      </c>
      <c r="C63" s="54" t="s">
        <v>93</v>
      </c>
      <c r="D63" s="52">
        <v>57</v>
      </c>
      <c r="E63" s="1"/>
      <c r="F63" s="8">
        <v>2</v>
      </c>
      <c r="G63" s="56" t="s">
        <v>98</v>
      </c>
      <c r="H63" s="56" t="s">
        <v>95</v>
      </c>
      <c r="I63" s="56">
        <v>63</v>
      </c>
      <c r="O63" s="62"/>
      <c r="P63" s="63"/>
    </row>
    <row r="64" spans="1:16" ht="15.5" x14ac:dyDescent="0.35">
      <c r="A64" s="8">
        <v>3</v>
      </c>
      <c r="B64" s="41" t="s">
        <v>6</v>
      </c>
      <c r="C64" s="42" t="s">
        <v>7</v>
      </c>
      <c r="D64" s="39">
        <v>20</v>
      </c>
      <c r="E64" s="1"/>
      <c r="F64" s="8">
        <v>3</v>
      </c>
      <c r="G64" s="57" t="s">
        <v>145</v>
      </c>
      <c r="H64" s="57" t="s">
        <v>146</v>
      </c>
      <c r="I64" s="57">
        <v>140</v>
      </c>
      <c r="O64" s="62"/>
      <c r="P64" s="63"/>
    </row>
    <row r="65" spans="1:16" ht="15.5" x14ac:dyDescent="0.35">
      <c r="A65" s="8">
        <v>4</v>
      </c>
      <c r="B65" s="41" t="s">
        <v>163</v>
      </c>
      <c r="C65" s="42" t="s">
        <v>164</v>
      </c>
      <c r="D65" s="39">
        <v>165</v>
      </c>
      <c r="E65" s="1"/>
      <c r="F65" s="8">
        <v>4</v>
      </c>
      <c r="G65" s="56" t="s">
        <v>8</v>
      </c>
      <c r="H65" s="56" t="s">
        <v>9</v>
      </c>
      <c r="I65" s="56">
        <v>23</v>
      </c>
      <c r="N65" s="64"/>
      <c r="O65" s="64"/>
      <c r="P65" s="64"/>
    </row>
    <row r="66" spans="1:16" ht="15.5" x14ac:dyDescent="0.35">
      <c r="A66" s="8">
        <v>5</v>
      </c>
      <c r="B66" s="41" t="s">
        <v>67</v>
      </c>
      <c r="C66" s="42" t="s">
        <v>68</v>
      </c>
      <c r="D66" s="39">
        <v>30</v>
      </c>
      <c r="E66" s="1"/>
      <c r="F66" s="8">
        <v>5</v>
      </c>
      <c r="G66" s="56" t="s">
        <v>133</v>
      </c>
      <c r="H66" s="56" t="s">
        <v>134</v>
      </c>
      <c r="I66" s="56">
        <v>126</v>
      </c>
    </row>
    <row r="67" spans="1:16" ht="15.5" x14ac:dyDescent="0.35">
      <c r="A67" s="8">
        <v>6</v>
      </c>
      <c r="B67" s="41" t="s">
        <v>230</v>
      </c>
      <c r="C67" s="42" t="s">
        <v>231</v>
      </c>
      <c r="D67" s="39">
        <v>204</v>
      </c>
      <c r="E67" s="1"/>
      <c r="F67" s="8">
        <v>6</v>
      </c>
      <c r="G67" s="56" t="s">
        <v>23</v>
      </c>
      <c r="H67" s="56" t="s">
        <v>24</v>
      </c>
      <c r="I67" s="56">
        <v>88</v>
      </c>
    </row>
    <row r="68" spans="1:16" x14ac:dyDescent="0.35">
      <c r="A68" s="1"/>
      <c r="E68" s="1"/>
      <c r="F68" s="1"/>
      <c r="G68" s="1"/>
      <c r="H68" s="1"/>
      <c r="I68" s="1"/>
    </row>
    <row r="69" spans="1:16" x14ac:dyDescent="0.35">
      <c r="E69" s="19"/>
    </row>
    <row r="70" spans="1:16" x14ac:dyDescent="0.35">
      <c r="E70" s="19"/>
    </row>
    <row r="71" spans="1:16" x14ac:dyDescent="0.35">
      <c r="E71" s="19"/>
    </row>
    <row r="72" spans="1:16" x14ac:dyDescent="0.35">
      <c r="E72" s="19"/>
    </row>
    <row r="73" spans="1:16" ht="16" thickBot="1" x14ac:dyDescent="0.4">
      <c r="E73" s="13"/>
    </row>
    <row r="74" spans="1:16" ht="18.5" thickBot="1" x14ac:dyDescent="0.45">
      <c r="A74" s="17" t="s">
        <v>237</v>
      </c>
      <c r="B74" s="181" t="s">
        <v>207</v>
      </c>
      <c r="C74" s="182"/>
      <c r="D74" s="40" t="s">
        <v>206</v>
      </c>
      <c r="E74" s="13"/>
      <c r="F74" s="17" t="s">
        <v>238</v>
      </c>
      <c r="G74" s="181" t="s">
        <v>207</v>
      </c>
      <c r="H74" s="182"/>
      <c r="I74" s="36" t="s">
        <v>206</v>
      </c>
    </row>
    <row r="75" spans="1:16" ht="15.5" x14ac:dyDescent="0.35">
      <c r="A75" s="15">
        <v>1</v>
      </c>
      <c r="B75" s="41" t="s">
        <v>59</v>
      </c>
      <c r="C75" s="42" t="s">
        <v>204</v>
      </c>
      <c r="D75" s="39">
        <v>17</v>
      </c>
      <c r="E75" s="13"/>
      <c r="F75" s="15">
        <v>1</v>
      </c>
      <c r="G75" s="44" t="s">
        <v>101</v>
      </c>
      <c r="H75" s="45" t="s">
        <v>102</v>
      </c>
      <c r="I75" s="43">
        <v>65</v>
      </c>
    </row>
    <row r="76" spans="1:16" ht="15.5" x14ac:dyDescent="0.35">
      <c r="A76" s="8">
        <v>2</v>
      </c>
      <c r="B76" s="41" t="s">
        <v>109</v>
      </c>
      <c r="C76" s="42" t="s">
        <v>110</v>
      </c>
      <c r="D76" s="39">
        <v>79</v>
      </c>
      <c r="E76" s="13"/>
      <c r="F76" s="8">
        <v>2</v>
      </c>
      <c r="G76" s="44" t="s">
        <v>54</v>
      </c>
      <c r="H76" s="45" t="s">
        <v>55</v>
      </c>
      <c r="I76" s="43">
        <v>15</v>
      </c>
    </row>
    <row r="77" spans="1:16" ht="15.5" x14ac:dyDescent="0.35">
      <c r="A77" s="8">
        <v>3</v>
      </c>
      <c r="B77" s="41" t="s">
        <v>141</v>
      </c>
      <c r="C77" s="42" t="s">
        <v>142</v>
      </c>
      <c r="D77" s="39">
        <v>134</v>
      </c>
      <c r="E77" s="13"/>
      <c r="F77" s="8">
        <v>3</v>
      </c>
      <c r="G77" s="41" t="s">
        <v>150</v>
      </c>
      <c r="H77" s="42" t="s">
        <v>151</v>
      </c>
      <c r="I77" s="39">
        <v>149</v>
      </c>
    </row>
    <row r="78" spans="1:16" ht="15.5" x14ac:dyDescent="0.35">
      <c r="A78" s="8">
        <v>4</v>
      </c>
      <c r="B78" s="41" t="s">
        <v>147</v>
      </c>
      <c r="C78" s="42" t="s">
        <v>79</v>
      </c>
      <c r="D78" s="39">
        <v>143</v>
      </c>
      <c r="E78" s="13"/>
      <c r="F78" s="8">
        <v>4</v>
      </c>
      <c r="G78" s="41" t="s">
        <v>40</v>
      </c>
      <c r="H78" s="42" t="s">
        <v>41</v>
      </c>
      <c r="I78" s="39">
        <v>194</v>
      </c>
    </row>
    <row r="79" spans="1:16" ht="15.5" x14ac:dyDescent="0.35">
      <c r="A79" s="8">
        <v>5</v>
      </c>
      <c r="B79" s="41" t="s">
        <v>155</v>
      </c>
      <c r="C79" s="42" t="s">
        <v>34</v>
      </c>
      <c r="D79" s="39">
        <v>32</v>
      </c>
      <c r="E79" s="1"/>
      <c r="F79" s="8">
        <v>5</v>
      </c>
      <c r="G79" s="41" t="s">
        <v>28</v>
      </c>
      <c r="H79" s="42" t="s">
        <v>29</v>
      </c>
      <c r="I79" s="39">
        <v>111</v>
      </c>
    </row>
    <row r="80" spans="1:16" ht="15.5" x14ac:dyDescent="0.35">
      <c r="A80" s="8">
        <v>6</v>
      </c>
      <c r="B80" s="48"/>
      <c r="C80" s="49"/>
      <c r="D80" s="47"/>
      <c r="E80" s="1"/>
      <c r="F80" s="8">
        <v>6</v>
      </c>
      <c r="G80" s="48"/>
      <c r="H80" s="49"/>
      <c r="I80" s="47"/>
    </row>
    <row r="81" spans="1:9" x14ac:dyDescent="0.35">
      <c r="E81" s="1"/>
    </row>
    <row r="82" spans="1:9" x14ac:dyDescent="0.35">
      <c r="A82" s="28"/>
      <c r="E82" s="24"/>
      <c r="F82" s="2"/>
    </row>
    <row r="83" spans="1:9" ht="15" thickBot="1" x14ac:dyDescent="0.4">
      <c r="A83" s="28"/>
      <c r="B83" s="25"/>
      <c r="C83" s="26"/>
      <c r="D83" s="27"/>
      <c r="E83" s="24"/>
      <c r="F83" s="1"/>
      <c r="G83" s="1"/>
      <c r="H83" s="1"/>
      <c r="I83" s="1"/>
    </row>
    <row r="84" spans="1:9" ht="18.5" thickBot="1" x14ac:dyDescent="0.45">
      <c r="A84" s="17" t="s">
        <v>239</v>
      </c>
      <c r="B84" s="181" t="s">
        <v>207</v>
      </c>
      <c r="C84" s="182"/>
      <c r="D84" s="40" t="s">
        <v>206</v>
      </c>
      <c r="E84" s="13"/>
      <c r="F84" s="17" t="s">
        <v>240</v>
      </c>
      <c r="G84" s="181" t="s">
        <v>207</v>
      </c>
      <c r="H84" s="182"/>
      <c r="I84" s="36" t="s">
        <v>206</v>
      </c>
    </row>
    <row r="85" spans="1:9" ht="15.5" x14ac:dyDescent="0.35">
      <c r="A85" s="15">
        <v>1</v>
      </c>
      <c r="B85" s="41" t="s">
        <v>88</v>
      </c>
      <c r="C85" s="42" t="s">
        <v>89</v>
      </c>
      <c r="D85" s="39">
        <v>54</v>
      </c>
      <c r="E85" s="13"/>
      <c r="F85" s="15">
        <v>1</v>
      </c>
      <c r="G85" s="41" t="s">
        <v>15</v>
      </c>
      <c r="H85" s="42" t="s">
        <v>16</v>
      </c>
      <c r="I85" s="39">
        <v>35</v>
      </c>
    </row>
    <row r="86" spans="1:9" ht="15.5" x14ac:dyDescent="0.35">
      <c r="A86" s="8">
        <v>2</v>
      </c>
      <c r="B86" s="41" t="s">
        <v>105</v>
      </c>
      <c r="C86" s="42" t="s">
        <v>106</v>
      </c>
      <c r="D86" s="39">
        <v>73</v>
      </c>
      <c r="E86" s="13"/>
      <c r="F86" s="8">
        <v>2</v>
      </c>
      <c r="G86" s="41" t="s">
        <v>4</v>
      </c>
      <c r="H86" s="42" t="s">
        <v>5</v>
      </c>
      <c r="I86" s="39">
        <v>19</v>
      </c>
    </row>
    <row r="87" spans="1:9" ht="15.5" x14ac:dyDescent="0.35">
      <c r="A87" s="8">
        <v>3</v>
      </c>
      <c r="B87" s="41" t="s">
        <v>132</v>
      </c>
      <c r="C87" s="42" t="s">
        <v>79</v>
      </c>
      <c r="D87" s="39">
        <v>124</v>
      </c>
      <c r="E87" s="13"/>
      <c r="F87" s="8">
        <v>3</v>
      </c>
      <c r="G87" s="41" t="s">
        <v>35</v>
      </c>
      <c r="H87" s="42" t="s">
        <v>36</v>
      </c>
      <c r="I87" s="39">
        <v>167</v>
      </c>
    </row>
    <row r="88" spans="1:9" ht="15.5" x14ac:dyDescent="0.35">
      <c r="A88" s="8">
        <v>4</v>
      </c>
      <c r="B88" s="41" t="s">
        <v>198</v>
      </c>
      <c r="C88" s="42" t="s">
        <v>199</v>
      </c>
      <c r="D88" s="39">
        <v>112</v>
      </c>
      <c r="E88" s="13"/>
      <c r="F88" s="8">
        <v>4</v>
      </c>
      <c r="G88" s="41" t="s">
        <v>159</v>
      </c>
      <c r="H88" s="42" t="s">
        <v>160</v>
      </c>
      <c r="I88" s="39">
        <v>159</v>
      </c>
    </row>
    <row r="89" spans="1:9" ht="15.5" x14ac:dyDescent="0.35">
      <c r="A89" s="8">
        <v>5</v>
      </c>
      <c r="B89" s="41" t="s">
        <v>171</v>
      </c>
      <c r="C89" s="42" t="s">
        <v>95</v>
      </c>
      <c r="D89" s="39">
        <v>174</v>
      </c>
      <c r="E89" s="1"/>
      <c r="F89" s="8">
        <v>5</v>
      </c>
      <c r="G89" s="41" t="s">
        <v>228</v>
      </c>
      <c r="H89" s="42" t="s">
        <v>229</v>
      </c>
      <c r="I89" s="39">
        <v>203</v>
      </c>
    </row>
    <row r="90" spans="1:9" ht="15.5" x14ac:dyDescent="0.35">
      <c r="A90" s="8">
        <v>6</v>
      </c>
      <c r="B90" s="55"/>
      <c r="C90" s="55"/>
      <c r="D90" s="55"/>
      <c r="E90" s="1"/>
      <c r="F90" s="8">
        <v>6</v>
      </c>
      <c r="G90" s="55"/>
      <c r="H90" s="55"/>
      <c r="I90" s="55"/>
    </row>
    <row r="92" spans="1:9" ht="15" thickBot="1" x14ac:dyDescent="0.4"/>
    <row r="93" spans="1:9" ht="18.5" thickBot="1" x14ac:dyDescent="0.45">
      <c r="A93" s="17" t="s">
        <v>241</v>
      </c>
      <c r="B93" s="181" t="s">
        <v>207</v>
      </c>
      <c r="C93" s="182"/>
      <c r="D93" s="36" t="s">
        <v>206</v>
      </c>
      <c r="E93" s="19"/>
      <c r="F93" s="17" t="s">
        <v>242</v>
      </c>
      <c r="G93" s="181" t="s">
        <v>207</v>
      </c>
      <c r="H93" s="182"/>
      <c r="I93" s="36" t="s">
        <v>206</v>
      </c>
    </row>
    <row r="94" spans="1:9" ht="15.5" x14ac:dyDescent="0.35">
      <c r="A94" s="15">
        <v>1</v>
      </c>
      <c r="B94" s="41" t="s">
        <v>152</v>
      </c>
      <c r="C94" s="42" t="s">
        <v>153</v>
      </c>
      <c r="D94" s="39">
        <v>152</v>
      </c>
      <c r="E94" s="1"/>
      <c r="F94" s="15">
        <v>1</v>
      </c>
      <c r="G94" s="41" t="s">
        <v>154</v>
      </c>
      <c r="H94" s="42" t="s">
        <v>155</v>
      </c>
      <c r="I94" s="39">
        <v>156</v>
      </c>
    </row>
    <row r="95" spans="1:9" ht="15.5" x14ac:dyDescent="0.35">
      <c r="A95" s="8">
        <v>2</v>
      </c>
      <c r="B95" s="41" t="s">
        <v>111</v>
      </c>
      <c r="C95" s="42" t="s">
        <v>112</v>
      </c>
      <c r="D95" s="39">
        <v>80</v>
      </c>
      <c r="E95" s="1"/>
      <c r="F95" s="8">
        <v>2</v>
      </c>
      <c r="G95" s="41" t="s">
        <v>78</v>
      </c>
      <c r="H95" s="42" t="s">
        <v>79</v>
      </c>
      <c r="I95" s="39">
        <v>44</v>
      </c>
    </row>
    <row r="96" spans="1:9" ht="15.5" x14ac:dyDescent="0.35">
      <c r="A96" s="8">
        <v>3</v>
      </c>
      <c r="B96" s="41" t="s">
        <v>176</v>
      </c>
      <c r="C96" s="42" t="s">
        <v>177</v>
      </c>
      <c r="D96" s="39">
        <v>179</v>
      </c>
      <c r="E96" s="1"/>
      <c r="F96" s="8">
        <v>3</v>
      </c>
      <c r="G96" s="41" t="s">
        <v>57</v>
      </c>
      <c r="H96" s="42" t="s">
        <v>58</v>
      </c>
      <c r="I96" s="39">
        <v>16</v>
      </c>
    </row>
    <row r="97" spans="1:9" ht="15.5" x14ac:dyDescent="0.35">
      <c r="A97" s="8">
        <v>4</v>
      </c>
      <c r="B97" s="41" t="s">
        <v>65</v>
      </c>
      <c r="C97" s="42" t="s">
        <v>66</v>
      </c>
      <c r="D97" s="39">
        <v>22</v>
      </c>
      <c r="E97" s="1"/>
      <c r="F97" s="8">
        <v>4</v>
      </c>
      <c r="G97" s="41" t="s">
        <v>176</v>
      </c>
      <c r="H97" s="42" t="s">
        <v>192</v>
      </c>
      <c r="I97" s="39">
        <v>180</v>
      </c>
    </row>
    <row r="98" spans="1:9" ht="15.5" x14ac:dyDescent="0.35">
      <c r="A98" s="8">
        <v>5</v>
      </c>
      <c r="B98" s="55"/>
      <c r="C98" s="55"/>
      <c r="D98" s="55"/>
      <c r="E98" s="1"/>
      <c r="F98" s="8">
        <v>5</v>
      </c>
      <c r="G98" s="41" t="s">
        <v>25</v>
      </c>
      <c r="H98" s="42" t="s">
        <v>26</v>
      </c>
      <c r="I98" s="39">
        <v>93</v>
      </c>
    </row>
    <row r="99" spans="1:9" ht="15.5" x14ac:dyDescent="0.35">
      <c r="A99" s="8">
        <v>6</v>
      </c>
      <c r="B99" s="46"/>
      <c r="C99" s="46"/>
      <c r="D99" s="46"/>
      <c r="E99" s="1"/>
      <c r="F99" s="8">
        <v>6</v>
      </c>
      <c r="G99" s="41"/>
      <c r="H99" s="42"/>
      <c r="I99" s="39"/>
    </row>
    <row r="100" spans="1:9" x14ac:dyDescent="0.35">
      <c r="A100" s="1"/>
      <c r="E100" s="1"/>
      <c r="F100" s="1"/>
    </row>
    <row r="101" spans="1:9" x14ac:dyDescent="0.35">
      <c r="E101" s="19"/>
    </row>
  </sheetData>
  <mergeCells count="24">
    <mergeCell ref="A1:I1"/>
    <mergeCell ref="K1:U1"/>
    <mergeCell ref="A2:I2"/>
    <mergeCell ref="K2:U2"/>
    <mergeCell ref="B4:C4"/>
    <mergeCell ref="G4:H4"/>
    <mergeCell ref="B14:C14"/>
    <mergeCell ref="G14:H14"/>
    <mergeCell ref="B24:C24"/>
    <mergeCell ref="G24:H24"/>
    <mergeCell ref="B32:C32"/>
    <mergeCell ref="G32:H32"/>
    <mergeCell ref="B42:C42"/>
    <mergeCell ref="G42:H42"/>
    <mergeCell ref="B52:C52"/>
    <mergeCell ref="G52:H52"/>
    <mergeCell ref="B61:C61"/>
    <mergeCell ref="G61:H61"/>
    <mergeCell ref="B74:C74"/>
    <mergeCell ref="G74:H74"/>
    <mergeCell ref="B84:C84"/>
    <mergeCell ref="G84:H84"/>
    <mergeCell ref="B93:C93"/>
    <mergeCell ref="G93:H93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zoomScale="90" zoomScaleNormal="90" workbookViewId="0">
      <selection activeCell="M68" sqref="M68"/>
    </sheetView>
  </sheetViews>
  <sheetFormatPr defaultRowHeight="14.5" x14ac:dyDescent="0.35"/>
  <cols>
    <col min="1" max="1" width="8.453125" customWidth="1"/>
    <col min="2" max="2" width="13.26953125" customWidth="1"/>
    <col min="3" max="3" width="11.81640625" customWidth="1"/>
    <col min="5" max="5" width="6.26953125" customWidth="1"/>
    <col min="6" max="6" width="9.1796875" customWidth="1"/>
    <col min="7" max="7" width="12.1796875" customWidth="1"/>
    <col min="8" max="8" width="11" customWidth="1"/>
    <col min="10" max="10" width="9.1796875" hidden="1" customWidth="1"/>
    <col min="11" max="11" width="5.7265625" customWidth="1"/>
    <col min="13" max="13" width="5.7265625" customWidth="1"/>
    <col min="14" max="14" width="9.26953125" bestFit="1" customWidth="1"/>
    <col min="15" max="15" width="5.7265625" customWidth="1"/>
    <col min="16" max="16" width="9.26953125" bestFit="1" customWidth="1"/>
    <col min="17" max="17" width="5.7265625" customWidth="1"/>
    <col min="19" max="19" width="5.7265625" customWidth="1"/>
  </cols>
  <sheetData>
    <row r="1" spans="1:21" ht="23" x14ac:dyDescent="0.5">
      <c r="A1" s="177" t="s">
        <v>218</v>
      </c>
      <c r="B1" s="177"/>
      <c r="C1" s="177"/>
      <c r="D1" s="177"/>
      <c r="E1" s="177"/>
      <c r="F1" s="177"/>
      <c r="G1" s="177"/>
      <c r="H1" s="177"/>
      <c r="I1" s="177"/>
      <c r="J1" s="1"/>
      <c r="K1" s="177" t="s">
        <v>214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1:21" ht="22.5" x14ac:dyDescent="0.45">
      <c r="A2" s="178" t="s">
        <v>340</v>
      </c>
      <c r="B2" s="178"/>
      <c r="C2" s="178"/>
      <c r="D2" s="178"/>
      <c r="E2" s="178"/>
      <c r="F2" s="178"/>
      <c r="G2" s="178"/>
      <c r="H2" s="178"/>
      <c r="I2" s="178"/>
      <c r="J2" s="1"/>
      <c r="K2" s="178" t="s">
        <v>340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pans="1:21" ht="26" thickBot="1" x14ac:dyDescent="0.7">
      <c r="A3" s="1"/>
      <c r="B3" s="1"/>
      <c r="C3" s="1"/>
      <c r="D3" s="1"/>
      <c r="E3" s="1"/>
      <c r="F3" s="1"/>
      <c r="G3" s="1"/>
      <c r="H3" s="1"/>
      <c r="I3" s="1"/>
      <c r="J3" s="1"/>
      <c r="K3" s="10"/>
      <c r="L3" s="20" t="s">
        <v>215</v>
      </c>
      <c r="M3" s="11"/>
      <c r="N3" s="20" t="s">
        <v>211</v>
      </c>
      <c r="O3" s="11"/>
      <c r="P3" s="20" t="s">
        <v>216</v>
      </c>
      <c r="Q3" s="11"/>
      <c r="R3" s="20" t="s">
        <v>210</v>
      </c>
      <c r="S3" s="11"/>
      <c r="T3" s="23" t="s">
        <v>217</v>
      </c>
    </row>
    <row r="4" spans="1:21" ht="24" thickBot="1" x14ac:dyDescent="0.6">
      <c r="A4" s="17" t="s">
        <v>213</v>
      </c>
      <c r="B4" s="181" t="s">
        <v>207</v>
      </c>
      <c r="C4" s="182"/>
      <c r="D4" s="36" t="s">
        <v>206</v>
      </c>
      <c r="E4" s="19"/>
      <c r="F4" s="17" t="s">
        <v>212</v>
      </c>
      <c r="G4" s="181" t="s">
        <v>207</v>
      </c>
      <c r="H4" s="182"/>
      <c r="I4" s="36" t="s">
        <v>206</v>
      </c>
      <c r="J4" s="1"/>
      <c r="K4" s="12" t="s">
        <v>243</v>
      </c>
      <c r="L4" s="11">
        <v>11</v>
      </c>
      <c r="M4" s="14"/>
      <c r="N4" s="11">
        <v>12</v>
      </c>
      <c r="O4" s="14"/>
      <c r="P4" s="34">
        <v>13</v>
      </c>
      <c r="Q4" s="11"/>
      <c r="R4" s="11">
        <v>14</v>
      </c>
      <c r="S4" s="11"/>
      <c r="T4" s="34">
        <v>15</v>
      </c>
    </row>
    <row r="5" spans="1:21" ht="23.5" x14ac:dyDescent="0.55000000000000004">
      <c r="A5" s="15">
        <v>1</v>
      </c>
      <c r="B5" s="41" t="s">
        <v>184</v>
      </c>
      <c r="C5" s="107" t="s">
        <v>185</v>
      </c>
      <c r="D5" s="39">
        <v>275</v>
      </c>
      <c r="E5" s="1"/>
      <c r="F5" s="15">
        <v>1</v>
      </c>
      <c r="G5" s="41" t="s">
        <v>228</v>
      </c>
      <c r="H5" s="107" t="s">
        <v>229</v>
      </c>
      <c r="I5" s="39">
        <v>203</v>
      </c>
      <c r="J5" s="1"/>
      <c r="K5" s="12"/>
      <c r="L5" s="11">
        <v>16</v>
      </c>
      <c r="M5" s="14"/>
      <c r="N5" s="11">
        <v>17</v>
      </c>
      <c r="O5" s="14"/>
      <c r="P5" s="11">
        <v>18</v>
      </c>
      <c r="Q5" s="11"/>
      <c r="R5" s="11"/>
      <c r="S5" s="11"/>
      <c r="T5" s="34"/>
    </row>
    <row r="6" spans="1:21" ht="25.5" x14ac:dyDescent="0.65">
      <c r="A6" s="8">
        <v>2</v>
      </c>
      <c r="B6" s="41" t="s">
        <v>65</v>
      </c>
      <c r="C6" s="107" t="s">
        <v>66</v>
      </c>
      <c r="D6" s="39">
        <v>208</v>
      </c>
      <c r="E6" s="1"/>
      <c r="F6" s="8">
        <v>2</v>
      </c>
      <c r="G6" s="41" t="s">
        <v>174</v>
      </c>
      <c r="H6" s="107" t="s">
        <v>175</v>
      </c>
      <c r="I6" s="39">
        <v>178</v>
      </c>
      <c r="J6" s="1"/>
      <c r="K6" s="12"/>
      <c r="L6" s="11">
        <v>1</v>
      </c>
      <c r="M6" s="14"/>
      <c r="N6" s="11">
        <v>2</v>
      </c>
      <c r="O6" s="14"/>
      <c r="P6" s="11">
        <v>3</v>
      </c>
      <c r="Q6" s="35"/>
      <c r="R6" s="11">
        <v>4</v>
      </c>
      <c r="S6" s="11"/>
      <c r="T6" s="34">
        <v>5</v>
      </c>
    </row>
    <row r="7" spans="1:21" ht="25.5" x14ac:dyDescent="0.65">
      <c r="A7" s="8">
        <v>3</v>
      </c>
      <c r="B7" s="41" t="s">
        <v>45</v>
      </c>
      <c r="C7" s="107" t="s">
        <v>46</v>
      </c>
      <c r="D7" s="39">
        <v>4</v>
      </c>
      <c r="E7" s="1"/>
      <c r="F7" s="8">
        <v>3</v>
      </c>
      <c r="G7" s="41" t="s">
        <v>54</v>
      </c>
      <c r="H7" s="107" t="s">
        <v>55</v>
      </c>
      <c r="I7" s="39">
        <v>15</v>
      </c>
      <c r="J7" s="1"/>
      <c r="K7" s="12"/>
      <c r="L7" s="11">
        <v>6</v>
      </c>
      <c r="M7" s="14"/>
      <c r="N7" s="34">
        <v>7</v>
      </c>
      <c r="O7" s="14"/>
      <c r="P7" s="11">
        <v>8</v>
      </c>
      <c r="Q7" s="35"/>
      <c r="R7" s="11">
        <v>9</v>
      </c>
      <c r="S7" s="11"/>
      <c r="T7" s="34">
        <v>10</v>
      </c>
    </row>
    <row r="8" spans="1:21" ht="23.5" x14ac:dyDescent="0.55000000000000004">
      <c r="A8" s="8">
        <v>4</v>
      </c>
      <c r="B8" s="41" t="s">
        <v>171</v>
      </c>
      <c r="C8" s="107" t="s">
        <v>95</v>
      </c>
      <c r="D8" s="43">
        <v>206</v>
      </c>
      <c r="E8" s="1"/>
      <c r="F8" s="8">
        <v>4</v>
      </c>
      <c r="G8" s="41" t="s">
        <v>111</v>
      </c>
      <c r="H8" s="107" t="s">
        <v>112</v>
      </c>
      <c r="I8" s="39">
        <v>80</v>
      </c>
      <c r="J8" s="1"/>
      <c r="K8" s="12"/>
      <c r="L8" s="11"/>
      <c r="M8" s="14"/>
      <c r="N8" s="34"/>
      <c r="O8" s="14"/>
      <c r="P8" s="11"/>
      <c r="Q8" s="11"/>
      <c r="R8" s="11"/>
      <c r="S8" s="11"/>
      <c r="T8" s="34"/>
    </row>
    <row r="9" spans="1:21" ht="25.5" x14ac:dyDescent="0.65">
      <c r="A9" s="8">
        <v>5</v>
      </c>
      <c r="B9" s="41" t="s">
        <v>99</v>
      </c>
      <c r="C9" s="107" t="s">
        <v>100</v>
      </c>
      <c r="D9" s="39">
        <v>64</v>
      </c>
      <c r="E9" s="1"/>
      <c r="F9" s="8">
        <v>5</v>
      </c>
      <c r="G9" s="41" t="s">
        <v>150</v>
      </c>
      <c r="H9" s="107" t="s">
        <v>151</v>
      </c>
      <c r="I9" s="39">
        <v>149</v>
      </c>
      <c r="J9" s="1"/>
      <c r="K9" s="10"/>
      <c r="L9" s="20" t="s">
        <v>215</v>
      </c>
      <c r="M9" s="11"/>
      <c r="N9" s="20" t="s">
        <v>211</v>
      </c>
      <c r="O9" s="11"/>
      <c r="P9" s="20" t="s">
        <v>216</v>
      </c>
      <c r="Q9" s="11"/>
      <c r="R9" s="20" t="s">
        <v>210</v>
      </c>
      <c r="S9" s="11"/>
      <c r="T9" s="23" t="s">
        <v>217</v>
      </c>
    </row>
    <row r="10" spans="1:21" ht="23.5" x14ac:dyDescent="0.55000000000000004">
      <c r="A10" s="8">
        <v>6</v>
      </c>
      <c r="B10" s="41" t="s">
        <v>138</v>
      </c>
      <c r="C10" s="107" t="s">
        <v>72</v>
      </c>
      <c r="D10" s="39">
        <v>131</v>
      </c>
      <c r="E10" s="1"/>
      <c r="F10" s="8">
        <v>6</v>
      </c>
      <c r="G10" s="41" t="s">
        <v>105</v>
      </c>
      <c r="H10" s="107" t="s">
        <v>107</v>
      </c>
      <c r="I10" s="39">
        <v>74</v>
      </c>
      <c r="J10" s="1"/>
      <c r="K10" s="12" t="s">
        <v>244</v>
      </c>
      <c r="L10" s="34">
        <v>15</v>
      </c>
      <c r="M10" s="14"/>
      <c r="N10" s="11">
        <v>11</v>
      </c>
      <c r="O10" s="14"/>
      <c r="P10" s="11">
        <v>12</v>
      </c>
      <c r="Q10" s="11"/>
      <c r="R10" s="34">
        <v>13</v>
      </c>
      <c r="S10" s="11"/>
      <c r="T10" s="11">
        <v>14</v>
      </c>
    </row>
    <row r="11" spans="1:21" ht="23.5" x14ac:dyDescent="0.55000000000000004">
      <c r="A11" s="1"/>
      <c r="E11" s="1"/>
      <c r="F11" s="1"/>
      <c r="J11" s="1"/>
      <c r="K11" s="12"/>
      <c r="L11" s="34"/>
      <c r="M11" s="14"/>
      <c r="N11" s="11">
        <v>16</v>
      </c>
      <c r="O11" s="14"/>
      <c r="P11" s="11">
        <v>17</v>
      </c>
      <c r="Q11" s="11"/>
      <c r="R11" s="11">
        <v>18</v>
      </c>
      <c r="S11" s="11"/>
      <c r="T11" s="11"/>
    </row>
    <row r="12" spans="1:21" ht="23.5" x14ac:dyDescent="0.55000000000000004">
      <c r="E12" s="19"/>
      <c r="J12" s="1"/>
      <c r="K12" s="12"/>
      <c r="L12" s="34">
        <v>5</v>
      </c>
      <c r="M12" s="14"/>
      <c r="N12" s="11">
        <v>1</v>
      </c>
      <c r="O12" s="11"/>
      <c r="P12" s="11">
        <v>2</v>
      </c>
      <c r="Q12" s="11"/>
      <c r="R12" s="11">
        <v>3</v>
      </c>
      <c r="S12" s="11"/>
      <c r="T12" s="11">
        <v>4</v>
      </c>
    </row>
    <row r="13" spans="1:21" ht="24" thickBot="1" x14ac:dyDescent="0.6">
      <c r="E13" s="13"/>
      <c r="J13" s="1"/>
      <c r="K13" s="12"/>
      <c r="L13" s="34">
        <v>10</v>
      </c>
      <c r="M13" s="14"/>
      <c r="N13" s="11">
        <v>6</v>
      </c>
      <c r="O13" s="11"/>
      <c r="P13" s="34">
        <v>7</v>
      </c>
      <c r="Q13" s="11"/>
      <c r="R13" s="11">
        <v>8</v>
      </c>
      <c r="S13" s="11"/>
      <c r="T13" s="11">
        <v>9</v>
      </c>
    </row>
    <row r="14" spans="1:21" ht="26" thickBot="1" x14ac:dyDescent="0.7">
      <c r="A14" s="17" t="s">
        <v>209</v>
      </c>
      <c r="B14" s="181" t="s">
        <v>207</v>
      </c>
      <c r="C14" s="182"/>
      <c r="D14" s="40" t="s">
        <v>206</v>
      </c>
      <c r="E14" s="13"/>
      <c r="F14" s="17" t="s">
        <v>208</v>
      </c>
      <c r="G14" s="181" t="s">
        <v>207</v>
      </c>
      <c r="H14" s="182"/>
      <c r="I14" s="36" t="s">
        <v>206</v>
      </c>
      <c r="J14" s="1"/>
      <c r="K14" s="12"/>
      <c r="L14" s="11"/>
      <c r="M14" s="14"/>
      <c r="N14" s="11"/>
      <c r="O14" s="11"/>
      <c r="P14" s="11"/>
      <c r="Q14" s="11"/>
      <c r="R14" s="11"/>
      <c r="S14" s="35"/>
      <c r="T14" s="34"/>
    </row>
    <row r="15" spans="1:21" ht="25.5" x14ac:dyDescent="0.65">
      <c r="A15" s="15">
        <v>1</v>
      </c>
      <c r="B15" s="41" t="s">
        <v>180</v>
      </c>
      <c r="C15" s="107" t="s">
        <v>181</v>
      </c>
      <c r="D15" s="39">
        <v>182</v>
      </c>
      <c r="E15" s="13"/>
      <c r="F15" s="15">
        <v>1</v>
      </c>
      <c r="G15" s="41" t="s">
        <v>200</v>
      </c>
      <c r="H15" s="107" t="s">
        <v>118</v>
      </c>
      <c r="I15" s="43">
        <v>122</v>
      </c>
      <c r="J15" s="1"/>
      <c r="K15" s="10"/>
      <c r="L15" s="20" t="s">
        <v>215</v>
      </c>
      <c r="M15" s="11"/>
      <c r="N15" s="20" t="s">
        <v>211</v>
      </c>
      <c r="O15" s="11"/>
      <c r="P15" s="20" t="s">
        <v>216</v>
      </c>
      <c r="Q15" s="11"/>
      <c r="R15" s="20" t="s">
        <v>210</v>
      </c>
      <c r="S15" s="11"/>
      <c r="T15" s="23" t="s">
        <v>217</v>
      </c>
    </row>
    <row r="16" spans="1:21" ht="23.5" x14ac:dyDescent="0.55000000000000004">
      <c r="A16" s="8">
        <v>2</v>
      </c>
      <c r="B16" s="41" t="s">
        <v>159</v>
      </c>
      <c r="C16" s="107" t="s">
        <v>160</v>
      </c>
      <c r="D16" s="39">
        <v>159</v>
      </c>
      <c r="E16" s="13"/>
      <c r="F16" s="8">
        <v>2</v>
      </c>
      <c r="G16" s="41" t="s">
        <v>42</v>
      </c>
      <c r="H16" s="107" t="s">
        <v>43</v>
      </c>
      <c r="I16" s="39">
        <v>3</v>
      </c>
      <c r="J16" s="1"/>
      <c r="K16" s="12" t="s">
        <v>245</v>
      </c>
      <c r="L16" s="11">
        <v>14</v>
      </c>
      <c r="M16" s="64"/>
      <c r="N16" s="34">
        <v>15</v>
      </c>
      <c r="O16" s="100"/>
      <c r="P16" s="11">
        <v>11</v>
      </c>
      <c r="Q16" s="100"/>
      <c r="R16" s="11">
        <v>12</v>
      </c>
      <c r="S16" s="101"/>
      <c r="T16" s="34">
        <v>13</v>
      </c>
    </row>
    <row r="17" spans="1:21" ht="25.5" x14ac:dyDescent="0.65">
      <c r="A17" s="8">
        <v>3</v>
      </c>
      <c r="B17" s="41" t="s">
        <v>103</v>
      </c>
      <c r="C17" s="107" t="s">
        <v>104</v>
      </c>
      <c r="D17" s="39">
        <v>72</v>
      </c>
      <c r="E17" s="13"/>
      <c r="F17" s="8">
        <v>3</v>
      </c>
      <c r="G17" s="41" t="s">
        <v>59</v>
      </c>
      <c r="H17" s="107" t="s">
        <v>204</v>
      </c>
      <c r="I17" s="39">
        <v>17</v>
      </c>
      <c r="J17" s="1"/>
      <c r="K17" s="12"/>
      <c r="L17" s="11"/>
      <c r="N17" s="34"/>
      <c r="O17" s="11"/>
      <c r="P17" s="11">
        <v>16</v>
      </c>
      <c r="Q17" s="11"/>
      <c r="R17" s="11">
        <v>17</v>
      </c>
      <c r="S17" s="35"/>
      <c r="T17" s="11">
        <v>18</v>
      </c>
    </row>
    <row r="18" spans="1:21" ht="25.5" x14ac:dyDescent="0.65">
      <c r="A18" s="8">
        <v>4</v>
      </c>
      <c r="B18" s="41" t="s">
        <v>148</v>
      </c>
      <c r="C18" s="107" t="s">
        <v>140</v>
      </c>
      <c r="D18" s="39">
        <v>145</v>
      </c>
      <c r="E18" s="13"/>
      <c r="F18" s="8">
        <v>4</v>
      </c>
      <c r="G18" s="41" t="s">
        <v>157</v>
      </c>
      <c r="H18" s="107" t="s">
        <v>158</v>
      </c>
      <c r="I18" s="43">
        <v>205</v>
      </c>
      <c r="J18" s="1"/>
      <c r="K18" s="9"/>
      <c r="L18" s="11">
        <v>4</v>
      </c>
      <c r="N18" s="34">
        <v>5</v>
      </c>
      <c r="O18" s="11"/>
      <c r="P18" s="11">
        <v>1</v>
      </c>
      <c r="Q18" s="11"/>
      <c r="R18" s="11">
        <v>2</v>
      </c>
      <c r="S18" s="35"/>
      <c r="T18" s="11">
        <v>3</v>
      </c>
    </row>
    <row r="19" spans="1:21" ht="23.5" x14ac:dyDescent="0.55000000000000004">
      <c r="A19" s="8">
        <v>5</v>
      </c>
      <c r="B19" s="41" t="s">
        <v>98</v>
      </c>
      <c r="C19" s="107" t="s">
        <v>95</v>
      </c>
      <c r="D19" s="39">
        <v>63</v>
      </c>
      <c r="E19" s="1"/>
      <c r="F19" s="8">
        <v>5</v>
      </c>
      <c r="G19" s="41" t="s">
        <v>232</v>
      </c>
      <c r="H19" s="107" t="s">
        <v>233</v>
      </c>
      <c r="I19" s="39">
        <v>202</v>
      </c>
      <c r="J19" s="4"/>
      <c r="K19" s="4"/>
      <c r="L19" s="11">
        <v>9</v>
      </c>
      <c r="M19" s="11"/>
      <c r="N19" s="34">
        <v>10</v>
      </c>
      <c r="O19" s="34"/>
      <c r="P19" s="11">
        <v>6</v>
      </c>
      <c r="Q19" s="34"/>
      <c r="R19" s="34">
        <v>7</v>
      </c>
      <c r="S19" s="34"/>
      <c r="T19" s="11">
        <v>8</v>
      </c>
    </row>
    <row r="20" spans="1:21" ht="25.5" x14ac:dyDescent="0.65">
      <c r="A20" s="8">
        <v>6</v>
      </c>
      <c r="B20" s="46"/>
      <c r="C20" s="46"/>
      <c r="D20" s="46"/>
      <c r="E20" s="1"/>
      <c r="F20" s="8">
        <v>6</v>
      </c>
      <c r="G20" s="46"/>
      <c r="H20" s="46"/>
      <c r="I20" s="46"/>
      <c r="J20" s="3"/>
      <c r="K20" s="3"/>
      <c r="L20" s="11"/>
      <c r="M20" s="11"/>
      <c r="N20" s="35"/>
      <c r="O20" s="34"/>
      <c r="P20" s="34"/>
      <c r="Q20" s="34"/>
      <c r="R20" s="34"/>
      <c r="S20" s="34"/>
      <c r="T20" s="34"/>
    </row>
    <row r="21" spans="1:21" x14ac:dyDescent="0.35">
      <c r="E21" s="1"/>
      <c r="J21" s="1"/>
      <c r="K21" s="1"/>
      <c r="L21" s="68" t="s">
        <v>370</v>
      </c>
      <c r="M21" s="65"/>
      <c r="N21" s="68" t="s">
        <v>372</v>
      </c>
      <c r="O21" s="66"/>
      <c r="P21" s="69" t="s">
        <v>255</v>
      </c>
      <c r="Q21" s="66"/>
      <c r="R21" s="69" t="s">
        <v>375</v>
      </c>
      <c r="S21" s="66"/>
      <c r="T21" s="69" t="s">
        <v>377</v>
      </c>
      <c r="U21" s="67"/>
    </row>
    <row r="22" spans="1:21" x14ac:dyDescent="0.35">
      <c r="A22" s="28"/>
      <c r="E22" s="24"/>
      <c r="F22" s="2"/>
      <c r="J22" s="2"/>
      <c r="K22" s="2"/>
      <c r="L22" s="65" t="s">
        <v>371</v>
      </c>
      <c r="M22" s="65"/>
      <c r="N22" s="65" t="s">
        <v>373</v>
      </c>
      <c r="O22" s="66"/>
      <c r="P22" s="66" t="s">
        <v>374</v>
      </c>
      <c r="Q22" s="66"/>
      <c r="R22" s="66" t="s">
        <v>376</v>
      </c>
      <c r="S22" s="66"/>
      <c r="T22" s="66" t="s">
        <v>378</v>
      </c>
      <c r="U22" s="67"/>
    </row>
    <row r="23" spans="1:21" ht="26" thickBot="1" x14ac:dyDescent="0.7">
      <c r="A23" s="28"/>
      <c r="B23" s="25"/>
      <c r="C23" s="26"/>
      <c r="D23" s="27"/>
      <c r="E23" s="24"/>
      <c r="F23" s="1"/>
      <c r="G23" s="1"/>
      <c r="H23" s="1"/>
      <c r="I23" s="1"/>
      <c r="J23" s="1"/>
      <c r="K23" s="1"/>
      <c r="L23" s="35"/>
      <c r="M23" s="35"/>
      <c r="N23" s="35"/>
      <c r="O23" s="34"/>
      <c r="P23" s="34"/>
      <c r="Q23" s="34"/>
      <c r="R23" s="34"/>
      <c r="S23" s="34"/>
      <c r="T23" s="34"/>
    </row>
    <row r="24" spans="1:21" ht="26" thickBot="1" x14ac:dyDescent="0.7">
      <c r="A24" s="17" t="s">
        <v>221</v>
      </c>
      <c r="B24" s="181" t="s">
        <v>207</v>
      </c>
      <c r="C24" s="182"/>
      <c r="D24" s="40" t="s">
        <v>206</v>
      </c>
      <c r="E24" s="13"/>
      <c r="F24" s="17" t="s">
        <v>222</v>
      </c>
      <c r="G24" s="181" t="s">
        <v>207</v>
      </c>
      <c r="H24" s="182"/>
      <c r="I24" s="36" t="s">
        <v>206</v>
      </c>
      <c r="J24" s="1"/>
      <c r="K24" s="1"/>
      <c r="L24" s="35"/>
      <c r="M24" s="35"/>
      <c r="N24" s="35"/>
      <c r="O24" s="34"/>
      <c r="P24" s="34"/>
      <c r="Q24" s="34"/>
      <c r="R24" s="34"/>
      <c r="S24" s="34"/>
      <c r="T24" s="34"/>
    </row>
    <row r="25" spans="1:21" ht="23.5" x14ac:dyDescent="0.55000000000000004">
      <c r="A25" s="15">
        <v>1</v>
      </c>
      <c r="B25" s="41" t="s">
        <v>136</v>
      </c>
      <c r="C25" s="107" t="s">
        <v>137</v>
      </c>
      <c r="D25" s="39">
        <v>130</v>
      </c>
      <c r="E25" s="13"/>
      <c r="F25" s="15">
        <v>1</v>
      </c>
      <c r="G25" s="41" t="s">
        <v>230</v>
      </c>
      <c r="H25" s="107" t="s">
        <v>231</v>
      </c>
      <c r="I25" s="39">
        <v>204</v>
      </c>
      <c r="J25" s="1"/>
      <c r="K25" s="1"/>
      <c r="P25" s="34"/>
      <c r="Q25" s="34"/>
      <c r="R25" s="34"/>
      <c r="S25" s="34"/>
      <c r="T25" s="34"/>
    </row>
    <row r="26" spans="1:21" ht="23.5" x14ac:dyDescent="0.55000000000000004">
      <c r="A26" s="8">
        <v>2</v>
      </c>
      <c r="B26" s="41" t="s">
        <v>186</v>
      </c>
      <c r="C26" s="107" t="s">
        <v>187</v>
      </c>
      <c r="D26" s="39">
        <v>192</v>
      </c>
      <c r="E26" s="13"/>
      <c r="F26" s="8">
        <v>2</v>
      </c>
      <c r="G26" s="41" t="s">
        <v>38</v>
      </c>
      <c r="H26" s="107" t="s">
        <v>39</v>
      </c>
      <c r="I26" s="39">
        <v>190</v>
      </c>
      <c r="Q26" s="34"/>
      <c r="R26" s="34"/>
      <c r="S26" s="34"/>
      <c r="T26" s="34"/>
    </row>
    <row r="27" spans="1:21" ht="23.5" x14ac:dyDescent="0.55000000000000004">
      <c r="A27" s="8">
        <v>3</v>
      </c>
      <c r="B27" s="41" t="s">
        <v>190</v>
      </c>
      <c r="C27" s="107" t="s">
        <v>191</v>
      </c>
      <c r="D27" s="39">
        <v>110</v>
      </c>
      <c r="E27" s="13"/>
      <c r="F27" s="8">
        <v>3</v>
      </c>
      <c r="G27" s="41" t="s">
        <v>19</v>
      </c>
      <c r="H27" s="107" t="s">
        <v>20</v>
      </c>
      <c r="I27" s="39">
        <v>77</v>
      </c>
      <c r="Q27" s="34"/>
      <c r="R27" s="34"/>
      <c r="S27" s="34"/>
      <c r="T27" s="34"/>
    </row>
    <row r="28" spans="1:21" ht="23.5" x14ac:dyDescent="0.55000000000000004">
      <c r="A28" s="8">
        <v>4</v>
      </c>
      <c r="B28" s="41" t="s">
        <v>141</v>
      </c>
      <c r="C28" s="107" t="s">
        <v>142</v>
      </c>
      <c r="D28" s="39">
        <v>134</v>
      </c>
      <c r="E28" s="13"/>
      <c r="F28" s="8">
        <v>4</v>
      </c>
      <c r="G28" s="41" t="s">
        <v>15</v>
      </c>
      <c r="H28" s="107" t="s">
        <v>16</v>
      </c>
      <c r="I28" s="39">
        <v>35</v>
      </c>
      <c r="L28" s="34"/>
      <c r="P28" s="34"/>
      <c r="Q28" s="34"/>
      <c r="R28" s="34"/>
      <c r="S28" s="34"/>
      <c r="T28" s="34"/>
    </row>
    <row r="29" spans="1:21" ht="23.5" x14ac:dyDescent="0.55000000000000004">
      <c r="A29" s="8">
        <v>5</v>
      </c>
      <c r="B29" s="41" t="s">
        <v>50</v>
      </c>
      <c r="C29" s="107" t="s">
        <v>51</v>
      </c>
      <c r="D29" s="39">
        <v>8</v>
      </c>
      <c r="E29" s="1"/>
      <c r="F29" s="8">
        <v>5</v>
      </c>
      <c r="G29" s="41" t="s">
        <v>0</v>
      </c>
      <c r="H29" s="107" t="s">
        <v>1</v>
      </c>
      <c r="I29" s="39">
        <v>207</v>
      </c>
      <c r="L29" s="34"/>
      <c r="P29" s="34"/>
      <c r="Q29" s="34"/>
      <c r="R29" s="34"/>
      <c r="S29" s="34"/>
      <c r="T29" s="34"/>
    </row>
    <row r="30" spans="1:21" ht="23.5" x14ac:dyDescent="0.55000000000000004">
      <c r="A30" s="8">
        <v>6</v>
      </c>
      <c r="B30" s="55"/>
      <c r="C30" s="55"/>
      <c r="D30" s="55"/>
      <c r="E30" s="1"/>
      <c r="F30" s="8">
        <v>6</v>
      </c>
      <c r="G30" s="41" t="s">
        <v>30</v>
      </c>
      <c r="H30" s="107" t="s">
        <v>31</v>
      </c>
      <c r="I30" s="39">
        <v>125</v>
      </c>
      <c r="L30" s="34"/>
      <c r="M30" s="34"/>
      <c r="N30" s="34"/>
      <c r="O30" s="34"/>
      <c r="P30" s="34"/>
      <c r="Q30" s="34"/>
      <c r="R30" s="34"/>
      <c r="S30" s="34"/>
      <c r="T30" s="34"/>
    </row>
    <row r="31" spans="1:21" ht="24" thickBot="1" x14ac:dyDescent="0.6">
      <c r="L31" s="34"/>
      <c r="M31" s="34"/>
      <c r="N31" s="34"/>
      <c r="O31" s="34"/>
      <c r="P31" s="34"/>
      <c r="Q31" s="34"/>
      <c r="R31" s="34"/>
      <c r="S31" s="34"/>
      <c r="T31" s="34"/>
    </row>
    <row r="32" spans="1:21" ht="23.25" customHeight="1" thickBot="1" x14ac:dyDescent="0.45">
      <c r="A32" s="17" t="s">
        <v>223</v>
      </c>
      <c r="B32" s="181" t="s">
        <v>207</v>
      </c>
      <c r="C32" s="182"/>
      <c r="D32" s="36" t="s">
        <v>206</v>
      </c>
      <c r="E32" s="19"/>
      <c r="F32" s="17" t="s">
        <v>224</v>
      </c>
      <c r="G32" s="181" t="s">
        <v>207</v>
      </c>
      <c r="H32" s="182"/>
      <c r="I32" s="36" t="s">
        <v>206</v>
      </c>
      <c r="J32" s="1"/>
      <c r="K32" s="1"/>
      <c r="L32" s="1"/>
      <c r="M32" s="1"/>
      <c r="N32" s="1"/>
    </row>
    <row r="33" spans="1:16" ht="23.25" customHeight="1" x14ac:dyDescent="0.35">
      <c r="A33" s="15">
        <v>1</v>
      </c>
      <c r="B33" s="41" t="s">
        <v>17</v>
      </c>
      <c r="C33" s="107" t="s">
        <v>18</v>
      </c>
      <c r="D33" s="39">
        <v>36</v>
      </c>
      <c r="E33" s="1"/>
      <c r="F33" s="15">
        <v>1</v>
      </c>
      <c r="G33" s="41" t="s">
        <v>28</v>
      </c>
      <c r="H33" s="107" t="s">
        <v>29</v>
      </c>
      <c r="I33" s="39">
        <v>111</v>
      </c>
      <c r="J33" s="1"/>
    </row>
    <row r="34" spans="1:16" ht="15.5" x14ac:dyDescent="0.35">
      <c r="A34" s="8">
        <v>2</v>
      </c>
      <c r="B34" s="41" t="s">
        <v>8</v>
      </c>
      <c r="C34" s="107" t="s">
        <v>9</v>
      </c>
      <c r="D34" s="39">
        <v>23</v>
      </c>
      <c r="E34" s="1"/>
      <c r="F34" s="8">
        <v>2</v>
      </c>
      <c r="G34" s="41" t="s">
        <v>40</v>
      </c>
      <c r="H34" s="107" t="s">
        <v>41</v>
      </c>
      <c r="I34" s="39">
        <v>210</v>
      </c>
    </row>
    <row r="35" spans="1:16" ht="15.75" customHeight="1" x14ac:dyDescent="0.35">
      <c r="A35" s="8">
        <v>3</v>
      </c>
      <c r="B35" s="41" t="s">
        <v>6</v>
      </c>
      <c r="C35" s="107" t="s">
        <v>7</v>
      </c>
      <c r="D35" s="39">
        <v>20</v>
      </c>
      <c r="E35" s="1"/>
      <c r="F35" s="8">
        <v>3</v>
      </c>
      <c r="G35" s="41" t="s">
        <v>2</v>
      </c>
      <c r="H35" s="107" t="s">
        <v>3</v>
      </c>
      <c r="I35" s="39">
        <v>13</v>
      </c>
    </row>
    <row r="36" spans="1:16" ht="15.5" x14ac:dyDescent="0.35">
      <c r="A36" s="8">
        <v>4</v>
      </c>
      <c r="B36" s="41" t="s">
        <v>23</v>
      </c>
      <c r="C36" s="107" t="s">
        <v>24</v>
      </c>
      <c r="D36" s="39">
        <v>88</v>
      </c>
      <c r="E36" s="1"/>
      <c r="F36" s="8">
        <v>4</v>
      </c>
      <c r="G36" s="41" t="s">
        <v>4</v>
      </c>
      <c r="H36" s="107" t="s">
        <v>5</v>
      </c>
      <c r="I36" s="39">
        <v>19</v>
      </c>
    </row>
    <row r="37" spans="1:16" ht="15.5" x14ac:dyDescent="0.35">
      <c r="A37" s="8">
        <v>5</v>
      </c>
      <c r="B37" s="41" t="s">
        <v>21</v>
      </c>
      <c r="C37" s="107" t="s">
        <v>22</v>
      </c>
      <c r="D37" s="39">
        <v>86</v>
      </c>
      <c r="E37" s="1"/>
      <c r="F37" s="8">
        <v>5</v>
      </c>
      <c r="G37" s="41" t="s">
        <v>35</v>
      </c>
      <c r="H37" s="107" t="s">
        <v>36</v>
      </c>
      <c r="I37" s="39">
        <v>167</v>
      </c>
    </row>
    <row r="38" spans="1:16" ht="15.5" x14ac:dyDescent="0.35">
      <c r="A38" s="8">
        <v>6</v>
      </c>
      <c r="B38" s="41" t="s">
        <v>25</v>
      </c>
      <c r="C38" s="107" t="s">
        <v>26</v>
      </c>
      <c r="D38" s="39">
        <v>93</v>
      </c>
      <c r="E38" s="1"/>
      <c r="F38" s="8">
        <v>6</v>
      </c>
      <c r="G38" s="41" t="s">
        <v>82</v>
      </c>
      <c r="H38" s="107" t="s">
        <v>83</v>
      </c>
      <c r="I38" s="39">
        <v>47</v>
      </c>
    </row>
    <row r="39" spans="1:16" x14ac:dyDescent="0.35">
      <c r="A39" s="1"/>
      <c r="E39" s="1"/>
      <c r="F39" s="1"/>
    </row>
    <row r="40" spans="1:16" x14ac:dyDescent="0.35">
      <c r="E40" s="19"/>
    </row>
    <row r="41" spans="1:16" ht="16" thickBot="1" x14ac:dyDescent="0.4">
      <c r="E41" s="13"/>
    </row>
    <row r="42" spans="1:16" ht="18.5" thickBot="1" x14ac:dyDescent="0.45">
      <c r="A42" s="17" t="s">
        <v>225</v>
      </c>
      <c r="B42" s="181" t="s">
        <v>207</v>
      </c>
      <c r="C42" s="182"/>
      <c r="D42" s="40" t="s">
        <v>206</v>
      </c>
      <c r="E42" s="13"/>
      <c r="F42" s="17" t="s">
        <v>226</v>
      </c>
      <c r="G42" s="181" t="s">
        <v>207</v>
      </c>
      <c r="H42" s="182"/>
      <c r="I42" s="36" t="s">
        <v>206</v>
      </c>
      <c r="N42" s="61"/>
      <c r="O42" s="62"/>
      <c r="P42" s="63"/>
    </row>
    <row r="43" spans="1:16" ht="15.5" x14ac:dyDescent="0.35">
      <c r="A43" s="15">
        <v>1</v>
      </c>
      <c r="B43" s="41" t="s">
        <v>105</v>
      </c>
      <c r="C43" s="107" t="s">
        <v>106</v>
      </c>
      <c r="D43" s="39">
        <v>73</v>
      </c>
      <c r="E43" s="13"/>
      <c r="F43" s="15">
        <v>1</v>
      </c>
      <c r="G43" s="41" t="s">
        <v>12</v>
      </c>
      <c r="H43" s="107" t="s">
        <v>13</v>
      </c>
      <c r="I43" s="39">
        <v>31</v>
      </c>
      <c r="N43" s="61"/>
      <c r="O43" s="62"/>
      <c r="P43" s="63"/>
    </row>
    <row r="44" spans="1:16" ht="15.5" x14ac:dyDescent="0.35">
      <c r="A44" s="8">
        <v>2</v>
      </c>
      <c r="B44" s="41" t="s">
        <v>167</v>
      </c>
      <c r="C44" s="107" t="s">
        <v>168</v>
      </c>
      <c r="D44" s="39">
        <v>172</v>
      </c>
      <c r="E44" s="13"/>
      <c r="F44" s="8">
        <v>2</v>
      </c>
      <c r="G44" s="41" t="s">
        <v>33</v>
      </c>
      <c r="H44" s="107" t="s">
        <v>34</v>
      </c>
      <c r="I44" s="39">
        <v>153</v>
      </c>
      <c r="N44" s="61"/>
      <c r="O44" s="62"/>
      <c r="P44" s="63"/>
    </row>
    <row r="45" spans="1:16" ht="15.5" x14ac:dyDescent="0.35">
      <c r="A45" s="8">
        <v>3</v>
      </c>
      <c r="B45" s="37" t="s">
        <v>176</v>
      </c>
      <c r="C45" s="108" t="s">
        <v>192</v>
      </c>
      <c r="D45" s="39">
        <v>180</v>
      </c>
      <c r="E45" s="13"/>
      <c r="F45" s="8">
        <v>3</v>
      </c>
      <c r="G45" s="41" t="s">
        <v>124</v>
      </c>
      <c r="H45" s="107" t="s">
        <v>125</v>
      </c>
      <c r="I45" s="39">
        <v>107</v>
      </c>
      <c r="N45" s="61"/>
      <c r="O45" s="62"/>
      <c r="P45" s="63"/>
    </row>
    <row r="46" spans="1:16" ht="15.5" x14ac:dyDescent="0.35">
      <c r="A46" s="8">
        <v>4</v>
      </c>
      <c r="B46" s="41" t="s">
        <v>198</v>
      </c>
      <c r="C46" s="107" t="s">
        <v>199</v>
      </c>
      <c r="D46" s="39">
        <v>112</v>
      </c>
      <c r="E46" s="13"/>
      <c r="F46" s="8">
        <v>4</v>
      </c>
      <c r="G46" s="41" t="s">
        <v>63</v>
      </c>
      <c r="H46" s="107" t="s">
        <v>64</v>
      </c>
      <c r="I46" s="39">
        <v>21</v>
      </c>
      <c r="N46" s="61"/>
      <c r="O46" s="62"/>
      <c r="P46" s="63"/>
    </row>
    <row r="47" spans="1:16" ht="15.5" x14ac:dyDescent="0.35">
      <c r="A47" s="8">
        <v>5</v>
      </c>
      <c r="B47" s="41" t="s">
        <v>122</v>
      </c>
      <c r="C47" s="107" t="s">
        <v>123</v>
      </c>
      <c r="D47" s="39">
        <v>104</v>
      </c>
      <c r="E47" s="1"/>
      <c r="F47" s="8">
        <v>5</v>
      </c>
      <c r="G47" s="41" t="s">
        <v>113</v>
      </c>
      <c r="H47" s="107" t="s">
        <v>114</v>
      </c>
      <c r="I47" s="39">
        <v>81</v>
      </c>
      <c r="N47" s="61"/>
      <c r="O47" s="62"/>
      <c r="P47" s="63"/>
    </row>
    <row r="48" spans="1:16" ht="15.5" x14ac:dyDescent="0.35">
      <c r="A48" s="8">
        <v>6</v>
      </c>
      <c r="B48" s="41" t="s">
        <v>120</v>
      </c>
      <c r="C48" s="107" t="s">
        <v>121</v>
      </c>
      <c r="D48" s="39">
        <v>92</v>
      </c>
      <c r="E48" s="1"/>
      <c r="F48" s="8">
        <v>6</v>
      </c>
      <c r="G48" s="41" t="s">
        <v>130</v>
      </c>
      <c r="H48" s="107" t="s">
        <v>131</v>
      </c>
      <c r="I48" s="39">
        <v>120</v>
      </c>
      <c r="N48" s="64"/>
      <c r="O48" s="64"/>
      <c r="P48" s="64"/>
    </row>
    <row r="49" spans="1:16" x14ac:dyDescent="0.35">
      <c r="E49" s="1"/>
      <c r="N49" s="64"/>
      <c r="O49" s="64"/>
      <c r="P49" s="64"/>
    </row>
    <row r="50" spans="1:16" x14ac:dyDescent="0.35">
      <c r="A50" s="28"/>
      <c r="E50" s="24"/>
      <c r="F50" s="2"/>
      <c r="G50" s="2"/>
      <c r="H50" s="2"/>
      <c r="I50" s="2"/>
      <c r="N50" s="64"/>
      <c r="O50" s="64"/>
      <c r="P50" s="64"/>
    </row>
    <row r="51" spans="1:16" ht="15" thickBot="1" x14ac:dyDescent="0.4">
      <c r="A51" s="28"/>
      <c r="B51" s="25"/>
      <c r="C51" s="26"/>
      <c r="D51" s="27"/>
      <c r="E51" s="24"/>
      <c r="F51" s="1"/>
      <c r="G51" s="1"/>
      <c r="H51" s="1"/>
      <c r="I51" s="1"/>
      <c r="N51" s="61"/>
      <c r="O51" s="62"/>
      <c r="P51" s="63"/>
    </row>
    <row r="52" spans="1:16" ht="18.5" thickBot="1" x14ac:dyDescent="0.45">
      <c r="A52" s="17" t="s">
        <v>227</v>
      </c>
      <c r="B52" s="181" t="s">
        <v>207</v>
      </c>
      <c r="C52" s="182"/>
      <c r="D52" s="40" t="s">
        <v>206</v>
      </c>
      <c r="E52" s="13"/>
      <c r="F52" s="17" t="s">
        <v>234</v>
      </c>
      <c r="G52" s="181" t="s">
        <v>207</v>
      </c>
      <c r="H52" s="182"/>
      <c r="I52" s="36" t="s">
        <v>206</v>
      </c>
      <c r="N52" s="61"/>
      <c r="O52" s="62"/>
      <c r="P52" s="63"/>
    </row>
    <row r="53" spans="1:16" ht="15.5" x14ac:dyDescent="0.35">
      <c r="A53" s="15">
        <v>1</v>
      </c>
      <c r="B53" s="41" t="s">
        <v>80</v>
      </c>
      <c r="C53" s="107" t="s">
        <v>81</v>
      </c>
      <c r="D53" s="39">
        <v>45</v>
      </c>
      <c r="E53" s="13"/>
      <c r="F53" s="15">
        <v>1</v>
      </c>
      <c r="G53" s="41" t="s">
        <v>126</v>
      </c>
      <c r="H53" s="107" t="s">
        <v>127</v>
      </c>
      <c r="I53" s="39">
        <v>108</v>
      </c>
      <c r="P53" s="63"/>
    </row>
    <row r="54" spans="1:16" ht="15.5" x14ac:dyDescent="0.35">
      <c r="A54" s="8">
        <v>2</v>
      </c>
      <c r="B54" s="41" t="s">
        <v>86</v>
      </c>
      <c r="C54" s="107" t="s">
        <v>87</v>
      </c>
      <c r="D54" s="39">
        <v>53</v>
      </c>
      <c r="E54" s="13"/>
      <c r="F54" s="8">
        <v>2</v>
      </c>
      <c r="G54" s="41" t="s">
        <v>84</v>
      </c>
      <c r="H54" s="107" t="s">
        <v>85</v>
      </c>
      <c r="I54" s="39">
        <v>49</v>
      </c>
      <c r="P54" s="60"/>
    </row>
    <row r="55" spans="1:16" ht="15.5" x14ac:dyDescent="0.35">
      <c r="A55" s="8">
        <v>3</v>
      </c>
      <c r="B55" s="41" t="s">
        <v>128</v>
      </c>
      <c r="C55" s="107" t="s">
        <v>129</v>
      </c>
      <c r="D55" s="39">
        <v>109</v>
      </c>
      <c r="E55" s="13"/>
      <c r="F55" s="8">
        <v>3</v>
      </c>
      <c r="G55" s="41" t="s">
        <v>143</v>
      </c>
      <c r="H55" s="107" t="s">
        <v>144</v>
      </c>
      <c r="I55" s="39">
        <v>139</v>
      </c>
      <c r="P55" s="63"/>
    </row>
    <row r="56" spans="1:16" ht="15.5" x14ac:dyDescent="0.35">
      <c r="A56" s="8">
        <v>4</v>
      </c>
      <c r="B56" s="41" t="s">
        <v>135</v>
      </c>
      <c r="C56" s="107" t="s">
        <v>79</v>
      </c>
      <c r="D56" s="39">
        <v>129</v>
      </c>
      <c r="E56" s="13"/>
      <c r="F56" s="8">
        <v>4</v>
      </c>
      <c r="G56" s="41" t="s">
        <v>196</v>
      </c>
      <c r="H56" s="107" t="s">
        <v>197</v>
      </c>
      <c r="I56" s="39">
        <v>84</v>
      </c>
      <c r="N56" s="61"/>
      <c r="O56" s="62"/>
      <c r="P56" s="63"/>
    </row>
    <row r="57" spans="1:16" ht="15.5" x14ac:dyDescent="0.35">
      <c r="A57" s="8">
        <v>5</v>
      </c>
      <c r="B57" s="41" t="s">
        <v>48</v>
      </c>
      <c r="C57" s="107" t="s">
        <v>49</v>
      </c>
      <c r="D57" s="39">
        <v>5</v>
      </c>
      <c r="E57" s="1"/>
      <c r="F57" s="8">
        <v>5</v>
      </c>
      <c r="G57" s="41" t="s">
        <v>92</v>
      </c>
      <c r="H57" s="107" t="s">
        <v>93</v>
      </c>
      <c r="I57" s="39">
        <v>57</v>
      </c>
      <c r="N57" s="64"/>
      <c r="O57" s="64"/>
      <c r="P57" s="64"/>
    </row>
    <row r="58" spans="1:16" ht="15.5" x14ac:dyDescent="0.35">
      <c r="A58" s="8">
        <v>6</v>
      </c>
      <c r="B58" s="41" t="s">
        <v>154</v>
      </c>
      <c r="C58" s="107" t="s">
        <v>156</v>
      </c>
      <c r="D58" s="39">
        <v>157</v>
      </c>
      <c r="E58" s="1"/>
      <c r="F58" s="8">
        <v>6</v>
      </c>
      <c r="G58" s="41" t="s">
        <v>133</v>
      </c>
      <c r="H58" s="107" t="s">
        <v>134</v>
      </c>
      <c r="I58" s="39">
        <v>126</v>
      </c>
      <c r="N58" s="64"/>
      <c r="O58" s="64"/>
      <c r="P58" s="64"/>
    </row>
    <row r="59" spans="1:16" x14ac:dyDescent="0.35">
      <c r="N59" s="64"/>
      <c r="O59" s="64"/>
      <c r="P59" s="64"/>
    </row>
    <row r="60" spans="1:16" ht="15" thickBot="1" x14ac:dyDescent="0.4">
      <c r="N60" s="61"/>
      <c r="O60" s="62"/>
      <c r="P60" s="63"/>
    </row>
    <row r="61" spans="1:16" ht="18.5" thickBot="1" x14ac:dyDescent="0.45">
      <c r="A61" s="17" t="s">
        <v>235</v>
      </c>
      <c r="B61" s="181" t="s">
        <v>207</v>
      </c>
      <c r="C61" s="182"/>
      <c r="D61" s="36" t="s">
        <v>206</v>
      </c>
      <c r="E61" s="19"/>
      <c r="F61" s="17" t="s">
        <v>236</v>
      </c>
      <c r="G61" s="181" t="s">
        <v>207</v>
      </c>
      <c r="H61" s="182"/>
      <c r="I61" s="36" t="s">
        <v>206</v>
      </c>
      <c r="N61" s="61"/>
      <c r="O61" s="62"/>
      <c r="P61" s="63"/>
    </row>
    <row r="62" spans="1:16" ht="15.5" x14ac:dyDescent="0.35">
      <c r="A62" s="15">
        <v>1</v>
      </c>
      <c r="B62" s="41" t="s">
        <v>163</v>
      </c>
      <c r="C62" s="107" t="s">
        <v>164</v>
      </c>
      <c r="D62" s="39">
        <v>165</v>
      </c>
      <c r="E62" s="1"/>
      <c r="F62" s="15">
        <v>1</v>
      </c>
      <c r="G62" s="41" t="s">
        <v>109</v>
      </c>
      <c r="H62" s="107" t="s">
        <v>110</v>
      </c>
      <c r="I62" s="39">
        <v>79</v>
      </c>
      <c r="O62" s="62"/>
      <c r="P62" s="63"/>
    </row>
    <row r="63" spans="1:16" ht="15.5" x14ac:dyDescent="0.35">
      <c r="A63" s="8">
        <v>2</v>
      </c>
      <c r="B63" s="41" t="s">
        <v>76</v>
      </c>
      <c r="C63" s="107" t="s">
        <v>77</v>
      </c>
      <c r="D63" s="39">
        <v>43</v>
      </c>
      <c r="E63" s="1"/>
      <c r="F63" s="8">
        <v>2</v>
      </c>
      <c r="G63" s="41" t="s">
        <v>117</v>
      </c>
      <c r="H63" s="107" t="s">
        <v>118</v>
      </c>
      <c r="I63" s="39">
        <v>91</v>
      </c>
      <c r="O63" s="62"/>
      <c r="P63" s="63"/>
    </row>
    <row r="64" spans="1:16" ht="15.5" x14ac:dyDescent="0.35">
      <c r="A64" s="8">
        <v>3</v>
      </c>
      <c r="B64" s="41" t="s">
        <v>161</v>
      </c>
      <c r="C64" s="107" t="s">
        <v>79</v>
      </c>
      <c r="D64" s="39">
        <v>160</v>
      </c>
      <c r="E64" s="1"/>
      <c r="F64" s="8">
        <v>3</v>
      </c>
      <c r="G64" s="41" t="s">
        <v>94</v>
      </c>
      <c r="H64" s="107" t="s">
        <v>95</v>
      </c>
      <c r="I64" s="39">
        <v>59</v>
      </c>
      <c r="O64" s="62"/>
      <c r="P64" s="63"/>
    </row>
    <row r="65" spans="1:16" ht="15.5" x14ac:dyDescent="0.35">
      <c r="A65" s="8">
        <v>4</v>
      </c>
      <c r="B65" s="41" t="s">
        <v>59</v>
      </c>
      <c r="C65" s="107" t="s">
        <v>60</v>
      </c>
      <c r="D65" s="39">
        <v>18</v>
      </c>
      <c r="E65" s="1"/>
      <c r="F65" s="8">
        <v>4</v>
      </c>
      <c r="G65" s="41" t="s">
        <v>194</v>
      </c>
      <c r="H65" s="107" t="s">
        <v>195</v>
      </c>
      <c r="I65" s="39">
        <v>76</v>
      </c>
      <c r="N65" s="64"/>
      <c r="O65" s="64"/>
      <c r="P65" s="64"/>
    </row>
    <row r="66" spans="1:16" ht="15.5" x14ac:dyDescent="0.35">
      <c r="A66" s="8">
        <v>5</v>
      </c>
      <c r="B66" s="41" t="s">
        <v>101</v>
      </c>
      <c r="C66" s="107" t="s">
        <v>102</v>
      </c>
      <c r="D66" s="39">
        <v>65</v>
      </c>
      <c r="E66" s="1"/>
      <c r="F66" s="8">
        <v>5</v>
      </c>
      <c r="G66" s="41" t="s">
        <v>172</v>
      </c>
      <c r="H66" s="107" t="s">
        <v>173</v>
      </c>
      <c r="I66" s="39">
        <v>176</v>
      </c>
    </row>
    <row r="67" spans="1:16" ht="15.5" x14ac:dyDescent="0.35">
      <c r="A67" s="8">
        <v>6</v>
      </c>
      <c r="B67" s="41" t="s">
        <v>154</v>
      </c>
      <c r="C67" s="107" t="s">
        <v>155</v>
      </c>
      <c r="D67" s="39">
        <v>156</v>
      </c>
      <c r="E67" s="1"/>
      <c r="F67" s="8">
        <v>6</v>
      </c>
      <c r="G67" s="41" t="s">
        <v>57</v>
      </c>
      <c r="H67" s="107" t="s">
        <v>58</v>
      </c>
      <c r="I67" s="39">
        <v>16</v>
      </c>
    </row>
    <row r="68" spans="1:16" x14ac:dyDescent="0.35">
      <c r="A68" s="1"/>
      <c r="E68" s="1"/>
      <c r="F68" s="1"/>
      <c r="G68" s="1"/>
      <c r="H68" s="1"/>
      <c r="I68" s="1"/>
    </row>
    <row r="69" spans="1:16" x14ac:dyDescent="0.35">
      <c r="E69" s="19"/>
    </row>
    <row r="70" spans="1:16" x14ac:dyDescent="0.35">
      <c r="E70" s="19"/>
    </row>
    <row r="71" spans="1:16" ht="27.75" customHeight="1" x14ac:dyDescent="0.35">
      <c r="E71" s="19"/>
    </row>
    <row r="72" spans="1:16" x14ac:dyDescent="0.35">
      <c r="E72" s="19"/>
    </row>
    <row r="73" spans="1:16" ht="16" thickBot="1" x14ac:dyDescent="0.4">
      <c r="E73" s="13"/>
    </row>
    <row r="74" spans="1:16" ht="18.5" thickBot="1" x14ac:dyDescent="0.45">
      <c r="A74" s="17" t="s">
        <v>237</v>
      </c>
      <c r="B74" s="181" t="s">
        <v>207</v>
      </c>
      <c r="C74" s="182"/>
      <c r="D74" s="40" t="s">
        <v>206</v>
      </c>
      <c r="E74" s="13"/>
      <c r="F74" s="17" t="s">
        <v>238</v>
      </c>
      <c r="G74" s="181" t="s">
        <v>207</v>
      </c>
      <c r="H74" s="182"/>
      <c r="I74" s="36" t="s">
        <v>206</v>
      </c>
    </row>
    <row r="75" spans="1:16" ht="15.5" x14ac:dyDescent="0.35">
      <c r="A75" s="15">
        <v>1</v>
      </c>
      <c r="B75" s="41" t="s">
        <v>201</v>
      </c>
      <c r="C75" s="107" t="s">
        <v>202</v>
      </c>
      <c r="D75" s="39">
        <v>186</v>
      </c>
      <c r="E75" s="13"/>
      <c r="F75" s="15">
        <v>1</v>
      </c>
      <c r="G75" s="109" t="s">
        <v>188</v>
      </c>
      <c r="H75" s="110" t="s">
        <v>189</v>
      </c>
      <c r="I75" s="39">
        <v>196</v>
      </c>
    </row>
    <row r="76" spans="1:16" ht="15.5" x14ac:dyDescent="0.35">
      <c r="A76" s="8">
        <v>2</v>
      </c>
      <c r="B76" s="41" t="s">
        <v>150</v>
      </c>
      <c r="C76" s="107" t="s">
        <v>274</v>
      </c>
      <c r="D76" s="39">
        <v>150</v>
      </c>
      <c r="E76" s="13"/>
      <c r="F76" s="8">
        <v>2</v>
      </c>
      <c r="G76" s="41" t="s">
        <v>152</v>
      </c>
      <c r="H76" s="107" t="s">
        <v>153</v>
      </c>
      <c r="I76" s="39">
        <v>152</v>
      </c>
    </row>
    <row r="77" spans="1:16" ht="15.5" x14ac:dyDescent="0.35">
      <c r="A77" s="8">
        <v>3</v>
      </c>
      <c r="B77" s="41" t="s">
        <v>74</v>
      </c>
      <c r="C77" s="107" t="s">
        <v>75</v>
      </c>
      <c r="D77" s="39">
        <v>40</v>
      </c>
      <c r="E77" s="13"/>
      <c r="F77" s="8">
        <v>3</v>
      </c>
      <c r="G77" s="41" t="s">
        <v>165</v>
      </c>
      <c r="H77" s="107" t="s">
        <v>166</v>
      </c>
      <c r="I77" s="39">
        <v>169</v>
      </c>
    </row>
    <row r="78" spans="1:16" ht="15.5" x14ac:dyDescent="0.35">
      <c r="A78" s="8">
        <v>4</v>
      </c>
      <c r="B78" s="41" t="s">
        <v>59</v>
      </c>
      <c r="C78" s="107" t="s">
        <v>61</v>
      </c>
      <c r="D78" s="39">
        <v>197</v>
      </c>
      <c r="E78" s="13"/>
      <c r="F78" s="8">
        <v>4</v>
      </c>
      <c r="G78" s="37" t="s">
        <v>219</v>
      </c>
      <c r="H78" s="108" t="s">
        <v>316</v>
      </c>
      <c r="I78" s="39">
        <v>201</v>
      </c>
    </row>
    <row r="79" spans="1:16" ht="15.5" x14ac:dyDescent="0.35">
      <c r="A79" s="8">
        <v>5</v>
      </c>
      <c r="B79" s="44" t="s">
        <v>148</v>
      </c>
      <c r="C79" s="111" t="s">
        <v>149</v>
      </c>
      <c r="D79" s="43">
        <v>200</v>
      </c>
      <c r="E79" s="1"/>
      <c r="F79" s="8">
        <v>5</v>
      </c>
      <c r="G79" s="41" t="s">
        <v>69</v>
      </c>
      <c r="H79" s="107" t="s">
        <v>70</v>
      </c>
      <c r="I79" s="39">
        <v>37</v>
      </c>
    </row>
    <row r="80" spans="1:16" ht="15.5" x14ac:dyDescent="0.35">
      <c r="A80" s="8">
        <v>6</v>
      </c>
      <c r="B80" s="41" t="s">
        <v>78</v>
      </c>
      <c r="C80" s="107" t="s">
        <v>79</v>
      </c>
      <c r="D80" s="39">
        <v>44</v>
      </c>
      <c r="E80" s="1"/>
      <c r="F80" s="8">
        <v>6</v>
      </c>
      <c r="G80" s="41" t="s">
        <v>178</v>
      </c>
      <c r="H80" s="107" t="s">
        <v>179</v>
      </c>
      <c r="I80" s="39">
        <v>181</v>
      </c>
    </row>
    <row r="81" spans="1:9" x14ac:dyDescent="0.35">
      <c r="E81" s="1"/>
    </row>
    <row r="82" spans="1:9" x14ac:dyDescent="0.35">
      <c r="A82" s="28"/>
      <c r="E82" s="24"/>
      <c r="F82" s="2"/>
    </row>
    <row r="83" spans="1:9" ht="15" thickBot="1" x14ac:dyDescent="0.4">
      <c r="A83" s="28"/>
      <c r="B83" s="25"/>
      <c r="C83" s="26"/>
      <c r="D83" s="27"/>
      <c r="E83" s="24"/>
      <c r="F83" s="1"/>
      <c r="G83" s="1"/>
      <c r="H83" s="1"/>
      <c r="I83" s="1"/>
    </row>
    <row r="84" spans="1:9" ht="18.5" thickBot="1" x14ac:dyDescent="0.45">
      <c r="A84" s="17" t="s">
        <v>239</v>
      </c>
      <c r="B84" s="181" t="s">
        <v>207</v>
      </c>
      <c r="C84" s="182"/>
      <c r="D84" s="40" t="s">
        <v>206</v>
      </c>
      <c r="E84" s="13"/>
      <c r="F84" s="17" t="s">
        <v>240</v>
      </c>
      <c r="G84" s="181" t="s">
        <v>207</v>
      </c>
      <c r="H84" s="182"/>
      <c r="I84" s="36" t="s">
        <v>206</v>
      </c>
    </row>
    <row r="85" spans="1:9" ht="15.5" x14ac:dyDescent="0.35">
      <c r="A85" s="15">
        <v>1</v>
      </c>
      <c r="B85" s="41" t="s">
        <v>115</v>
      </c>
      <c r="C85" s="107" t="s">
        <v>116</v>
      </c>
      <c r="D85" s="39">
        <v>85</v>
      </c>
      <c r="E85" s="13"/>
      <c r="F85" s="15">
        <v>1</v>
      </c>
      <c r="G85" s="41" t="s">
        <v>132</v>
      </c>
      <c r="H85" s="107" t="s">
        <v>79</v>
      </c>
      <c r="I85" s="39">
        <v>124</v>
      </c>
    </row>
    <row r="86" spans="1:9" ht="15.5" x14ac:dyDescent="0.35">
      <c r="A86" s="8">
        <v>2</v>
      </c>
      <c r="B86" s="41" t="s">
        <v>71</v>
      </c>
      <c r="C86" s="107" t="s">
        <v>72</v>
      </c>
      <c r="D86" s="39">
        <v>38</v>
      </c>
      <c r="E86" s="13"/>
      <c r="F86" s="8">
        <v>2</v>
      </c>
      <c r="G86" s="41" t="s">
        <v>176</v>
      </c>
      <c r="H86" s="107" t="s">
        <v>177</v>
      </c>
      <c r="I86" s="39">
        <v>179</v>
      </c>
    </row>
    <row r="87" spans="1:9" ht="15.5" x14ac:dyDescent="0.35">
      <c r="A87" s="8">
        <v>3</v>
      </c>
      <c r="B87" s="37" t="s">
        <v>182</v>
      </c>
      <c r="C87" s="108" t="s">
        <v>183</v>
      </c>
      <c r="D87" s="39">
        <v>187</v>
      </c>
      <c r="E87" s="13"/>
      <c r="F87" s="8">
        <v>3</v>
      </c>
      <c r="G87" s="41" t="s">
        <v>147</v>
      </c>
      <c r="H87" s="107" t="s">
        <v>79</v>
      </c>
      <c r="I87" s="39">
        <v>143</v>
      </c>
    </row>
    <row r="88" spans="1:9" ht="15.5" x14ac:dyDescent="0.35">
      <c r="A88" s="8">
        <v>4</v>
      </c>
      <c r="B88" s="41" t="s">
        <v>162</v>
      </c>
      <c r="C88" s="107" t="s">
        <v>87</v>
      </c>
      <c r="D88" s="39">
        <v>163</v>
      </c>
      <c r="E88" s="13"/>
      <c r="F88" s="8">
        <v>4</v>
      </c>
      <c r="G88" s="41" t="s">
        <v>108</v>
      </c>
      <c r="H88" s="107" t="s">
        <v>79</v>
      </c>
      <c r="I88" s="39">
        <v>75</v>
      </c>
    </row>
    <row r="89" spans="1:9" ht="26" x14ac:dyDescent="0.35">
      <c r="A89" s="8">
        <v>5</v>
      </c>
      <c r="B89" s="37" t="s">
        <v>38</v>
      </c>
      <c r="C89" s="108" t="s">
        <v>203</v>
      </c>
      <c r="D89" s="39">
        <v>189</v>
      </c>
      <c r="E89" s="1"/>
      <c r="F89" s="8">
        <v>5</v>
      </c>
      <c r="G89" s="41" t="s">
        <v>145</v>
      </c>
      <c r="H89" s="107" t="s">
        <v>146</v>
      </c>
      <c r="I89" s="39">
        <v>140</v>
      </c>
    </row>
    <row r="90" spans="1:9" ht="15.5" x14ac:dyDescent="0.35">
      <c r="A90" s="8">
        <v>6</v>
      </c>
      <c r="B90" s="41" t="s">
        <v>67</v>
      </c>
      <c r="C90" s="107" t="s">
        <v>68</v>
      </c>
      <c r="D90" s="39">
        <v>30</v>
      </c>
      <c r="E90" s="1"/>
      <c r="F90" s="8">
        <v>6</v>
      </c>
      <c r="G90" s="41" t="s">
        <v>139</v>
      </c>
      <c r="H90" s="107" t="s">
        <v>140</v>
      </c>
      <c r="I90" s="39">
        <v>132</v>
      </c>
    </row>
    <row r="92" spans="1:9" x14ac:dyDescent="0.35">
      <c r="A92" s="1"/>
      <c r="E92" s="1"/>
      <c r="F92" s="1"/>
    </row>
    <row r="93" spans="1:9" x14ac:dyDescent="0.35">
      <c r="E93" s="19"/>
    </row>
  </sheetData>
  <mergeCells count="22">
    <mergeCell ref="B74:C74"/>
    <mergeCell ref="G74:H74"/>
    <mergeCell ref="B84:C84"/>
    <mergeCell ref="G84:H84"/>
    <mergeCell ref="B42:C42"/>
    <mergeCell ref="G42:H42"/>
    <mergeCell ref="B52:C52"/>
    <mergeCell ref="G52:H52"/>
    <mergeCell ref="B61:C61"/>
    <mergeCell ref="G61:H61"/>
    <mergeCell ref="B14:C14"/>
    <mergeCell ref="G14:H14"/>
    <mergeCell ref="B24:C24"/>
    <mergeCell ref="G24:H24"/>
    <mergeCell ref="B32:C32"/>
    <mergeCell ref="G32:H32"/>
    <mergeCell ref="A1:I1"/>
    <mergeCell ref="K1:U1"/>
    <mergeCell ref="A2:I2"/>
    <mergeCell ref="K2:U2"/>
    <mergeCell ref="B4:C4"/>
    <mergeCell ref="G4:H4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5"/>
  <sheetViews>
    <sheetView tabSelected="1" workbookViewId="0">
      <selection sqref="A1:U1"/>
    </sheetView>
  </sheetViews>
  <sheetFormatPr defaultRowHeight="14.5" x14ac:dyDescent="0.35"/>
  <cols>
    <col min="1" max="1" width="17.1796875" customWidth="1"/>
    <col min="2" max="2" width="11.81640625" style="116" customWidth="1"/>
    <col min="3" max="3" width="7.81640625" style="75" customWidth="1"/>
    <col min="4" max="4" width="5.7265625" customWidth="1"/>
    <col min="5" max="5" width="9.1796875" customWidth="1"/>
    <col min="6" max="8" width="9.1796875" style="75" hidden="1" customWidth="1"/>
    <col min="9" max="9" width="9.1796875" style="75" customWidth="1"/>
    <col min="10" max="11" width="9.1796875" style="75" hidden="1" customWidth="1"/>
    <col min="12" max="12" width="9.1796875" customWidth="1"/>
    <col min="13" max="15" width="9.1796875" style="75" hidden="1" customWidth="1"/>
    <col min="16" max="16" width="8.81640625" customWidth="1"/>
    <col min="17" max="18" width="9.1796875" style="75" hidden="1" customWidth="1"/>
    <col min="19" max="19" width="10.7265625" customWidth="1"/>
    <col min="21" max="21" width="10.453125" customWidth="1"/>
  </cols>
  <sheetData>
    <row r="1" spans="1:21" s="64" customFormat="1" ht="20" x14ac:dyDescent="0.4">
      <c r="A1" s="183" t="s">
        <v>341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1" s="64" customFormat="1" ht="20" x14ac:dyDescent="0.4">
      <c r="A2" s="183" t="s">
        <v>381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spans="1:21" s="64" customFormat="1" ht="20" x14ac:dyDescent="0.4">
      <c r="A3" s="183" t="s">
        <v>382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</row>
    <row r="4" spans="1:21" s="64" customFormat="1" ht="25" x14ac:dyDescent="0.5">
      <c r="A4" s="184" t="s">
        <v>273</v>
      </c>
      <c r="B4" s="184"/>
      <c r="C4" s="74"/>
      <c r="G4" s="74"/>
      <c r="H4" s="74"/>
      <c r="I4" s="74"/>
      <c r="J4" s="74"/>
      <c r="K4" s="74"/>
      <c r="M4" s="74"/>
      <c r="N4" s="74"/>
      <c r="O4" s="74"/>
      <c r="Q4" s="74"/>
      <c r="R4" s="74"/>
    </row>
    <row r="5" spans="1:21" s="64" customFormat="1" ht="15.5" x14ac:dyDescent="0.35">
      <c r="A5" s="124" t="s">
        <v>344</v>
      </c>
      <c r="B5" s="140" t="s">
        <v>403</v>
      </c>
      <c r="C5" s="119"/>
      <c r="D5" s="122">
        <v>267</v>
      </c>
      <c r="G5" s="74"/>
      <c r="H5" s="74"/>
      <c r="I5" s="74"/>
      <c r="J5" s="74"/>
      <c r="K5" s="74"/>
      <c r="M5" s="74"/>
      <c r="N5" s="74"/>
      <c r="O5" s="74"/>
      <c r="Q5" s="74"/>
      <c r="R5" s="74"/>
    </row>
    <row r="6" spans="1:21" s="64" customFormat="1" ht="15.5" x14ac:dyDescent="0.35">
      <c r="A6" s="124" t="s">
        <v>345</v>
      </c>
      <c r="B6" s="140" t="s">
        <v>285</v>
      </c>
      <c r="C6" s="119"/>
      <c r="D6" s="122">
        <v>264</v>
      </c>
      <c r="G6" s="74"/>
      <c r="H6" s="74"/>
      <c r="I6" s="74"/>
      <c r="J6" s="74"/>
      <c r="K6" s="74"/>
      <c r="M6" s="74"/>
      <c r="N6" s="74"/>
      <c r="O6" s="74"/>
      <c r="Q6" s="74"/>
      <c r="R6" s="74"/>
    </row>
    <row r="7" spans="1:21" s="64" customFormat="1" ht="15.5" x14ac:dyDescent="0.35">
      <c r="A7" s="124" t="s">
        <v>346</v>
      </c>
      <c r="B7" s="140" t="s">
        <v>286</v>
      </c>
      <c r="C7" s="119"/>
      <c r="D7" s="122">
        <v>264</v>
      </c>
      <c r="G7" s="74"/>
      <c r="H7" s="74"/>
      <c r="I7" s="74"/>
      <c r="J7" s="74"/>
      <c r="K7" s="74"/>
      <c r="M7" s="74"/>
      <c r="N7" s="74"/>
      <c r="O7" s="74"/>
      <c r="Q7" s="74"/>
      <c r="R7" s="74"/>
    </row>
    <row r="8" spans="1:21" s="64" customFormat="1" ht="15" customHeight="1" x14ac:dyDescent="0.35">
      <c r="A8" s="124"/>
      <c r="B8" s="120"/>
      <c r="C8" s="119"/>
      <c r="D8" s="122"/>
      <c r="G8" s="74"/>
      <c r="H8" s="74"/>
      <c r="I8" s="74"/>
      <c r="J8" s="74"/>
      <c r="K8" s="74"/>
      <c r="M8" s="74"/>
      <c r="N8" s="74"/>
      <c r="O8" s="74"/>
      <c r="Q8" s="74"/>
      <c r="R8" s="74"/>
    </row>
    <row r="9" spans="1:21" s="64" customFormat="1" ht="15.5" x14ac:dyDescent="0.35">
      <c r="A9" s="124" t="s">
        <v>347</v>
      </c>
      <c r="B9" s="140" t="s">
        <v>404</v>
      </c>
      <c r="C9" s="119"/>
      <c r="D9" s="122">
        <v>254</v>
      </c>
      <c r="G9" s="74"/>
      <c r="H9" s="74"/>
      <c r="I9" s="74"/>
      <c r="J9" s="74"/>
      <c r="K9" s="74"/>
      <c r="M9" s="74"/>
      <c r="N9" s="74"/>
      <c r="O9" s="74"/>
      <c r="Q9" s="74"/>
      <c r="R9" s="74"/>
    </row>
    <row r="10" spans="1:21" s="64" customFormat="1" ht="15.5" x14ac:dyDescent="0.35">
      <c r="A10" s="124" t="s">
        <v>348</v>
      </c>
      <c r="B10" s="140" t="s">
        <v>405</v>
      </c>
      <c r="C10" s="119"/>
      <c r="D10" s="122">
        <v>250</v>
      </c>
      <c r="G10" s="74"/>
      <c r="H10" s="74"/>
      <c r="I10" s="74"/>
      <c r="J10" s="74"/>
      <c r="K10" s="74"/>
      <c r="M10" s="74"/>
      <c r="N10" s="74"/>
      <c r="O10" s="74"/>
      <c r="Q10" s="74"/>
      <c r="R10" s="74"/>
    </row>
    <row r="11" spans="1:21" s="64" customFormat="1" ht="15.5" x14ac:dyDescent="0.35">
      <c r="A11" s="124" t="s">
        <v>349</v>
      </c>
      <c r="B11" s="140" t="s">
        <v>406</v>
      </c>
      <c r="C11" s="119"/>
      <c r="D11" s="122">
        <v>250</v>
      </c>
      <c r="G11" s="74"/>
      <c r="H11" s="74"/>
      <c r="I11" s="74"/>
      <c r="J11" s="74"/>
      <c r="K11" s="74"/>
      <c r="M11" s="74"/>
      <c r="N11" s="74"/>
      <c r="O11" s="74"/>
      <c r="Q11" s="74"/>
      <c r="R11" s="74"/>
    </row>
    <row r="12" spans="1:21" s="64" customFormat="1" ht="15.5" x14ac:dyDescent="0.35">
      <c r="A12" s="124"/>
      <c r="B12" s="120"/>
      <c r="C12" s="119"/>
      <c r="D12" s="122"/>
      <c r="G12" s="74"/>
      <c r="H12" s="74"/>
      <c r="I12" s="74"/>
      <c r="J12" s="74"/>
      <c r="K12" s="74"/>
      <c r="M12" s="74"/>
      <c r="N12" s="74"/>
      <c r="O12" s="74"/>
      <c r="Q12" s="74"/>
      <c r="R12" s="74"/>
    </row>
    <row r="13" spans="1:21" s="64" customFormat="1" ht="15.5" x14ac:dyDescent="0.35">
      <c r="A13" s="124" t="s">
        <v>350</v>
      </c>
      <c r="B13" s="120" t="s">
        <v>396</v>
      </c>
      <c r="C13" s="119"/>
      <c r="D13" s="122">
        <v>222</v>
      </c>
      <c r="G13" s="74"/>
      <c r="H13" s="74"/>
      <c r="I13" s="74"/>
      <c r="J13" s="74"/>
      <c r="K13" s="74"/>
      <c r="M13" s="74"/>
      <c r="N13" s="74"/>
      <c r="O13" s="74"/>
      <c r="Q13" s="74"/>
      <c r="R13" s="74"/>
    </row>
    <row r="14" spans="1:21" s="64" customFormat="1" ht="15.5" x14ac:dyDescent="0.35">
      <c r="A14" s="124" t="s">
        <v>351</v>
      </c>
      <c r="B14" s="120" t="s">
        <v>337</v>
      </c>
      <c r="C14" s="119"/>
      <c r="D14" s="122">
        <v>221</v>
      </c>
      <c r="G14" s="74"/>
      <c r="H14" s="74"/>
      <c r="I14" s="74"/>
      <c r="J14" s="74"/>
      <c r="K14" s="74"/>
      <c r="M14" s="74"/>
      <c r="N14" s="74"/>
      <c r="O14" s="74"/>
      <c r="Q14" s="74"/>
      <c r="R14" s="74"/>
    </row>
    <row r="15" spans="1:21" s="64" customFormat="1" ht="15.5" x14ac:dyDescent="0.35">
      <c r="A15" s="124" t="s">
        <v>352</v>
      </c>
      <c r="B15" s="120" t="s">
        <v>397</v>
      </c>
      <c r="C15" s="119"/>
      <c r="D15" s="122">
        <v>221</v>
      </c>
      <c r="G15" s="74"/>
      <c r="H15" s="74"/>
      <c r="I15" s="74"/>
      <c r="J15" s="74"/>
      <c r="K15" s="74"/>
      <c r="M15" s="74"/>
      <c r="N15" s="74"/>
      <c r="O15" s="74"/>
      <c r="Q15" s="74"/>
      <c r="R15" s="74"/>
    </row>
    <row r="16" spans="1:21" s="64" customFormat="1" ht="15.5" x14ac:dyDescent="0.35">
      <c r="A16" s="124"/>
      <c r="B16" s="120"/>
      <c r="C16" s="119"/>
      <c r="D16" s="122"/>
      <c r="G16" s="74"/>
      <c r="H16" s="74"/>
      <c r="I16" s="74"/>
      <c r="J16" s="74"/>
      <c r="K16" s="74"/>
      <c r="M16" s="74"/>
      <c r="N16" s="74"/>
      <c r="O16" s="74"/>
      <c r="Q16" s="74"/>
      <c r="R16" s="74"/>
    </row>
    <row r="17" spans="1:18" s="64" customFormat="1" ht="15.5" x14ac:dyDescent="0.35">
      <c r="A17" s="124" t="s">
        <v>366</v>
      </c>
      <c r="B17" s="120" t="s">
        <v>390</v>
      </c>
      <c r="C17" s="119"/>
      <c r="D17" s="122">
        <v>240</v>
      </c>
      <c r="G17" s="74"/>
      <c r="H17" s="74"/>
      <c r="I17" s="74"/>
      <c r="J17" s="74"/>
      <c r="K17" s="74"/>
      <c r="M17" s="74"/>
      <c r="N17" s="74"/>
      <c r="O17" s="74"/>
      <c r="Q17" s="74"/>
      <c r="R17" s="74"/>
    </row>
    <row r="18" spans="1:18" s="64" customFormat="1" ht="15.5" x14ac:dyDescent="0.35">
      <c r="A18" s="124" t="s">
        <v>401</v>
      </c>
      <c r="B18" s="120" t="s">
        <v>409</v>
      </c>
      <c r="C18" s="119"/>
      <c r="D18" s="122">
        <v>235</v>
      </c>
      <c r="G18" s="74"/>
      <c r="H18" s="74"/>
      <c r="I18" s="74"/>
      <c r="J18" s="74"/>
      <c r="K18" s="74"/>
      <c r="M18" s="74"/>
      <c r="N18" s="74"/>
      <c r="O18" s="74"/>
      <c r="Q18" s="74"/>
      <c r="R18" s="74"/>
    </row>
    <row r="19" spans="1:18" s="64" customFormat="1" ht="15.5" x14ac:dyDescent="0.35">
      <c r="A19" s="124" t="s">
        <v>402</v>
      </c>
      <c r="B19" s="120" t="s">
        <v>413</v>
      </c>
      <c r="C19" s="119"/>
      <c r="D19" s="122">
        <v>222</v>
      </c>
      <c r="G19" s="74"/>
      <c r="H19" s="74"/>
      <c r="I19" s="74"/>
      <c r="J19" s="74"/>
      <c r="K19" s="74"/>
      <c r="M19" s="74"/>
      <c r="N19" s="74"/>
      <c r="O19" s="74"/>
      <c r="Q19" s="74"/>
      <c r="R19" s="74"/>
    </row>
    <row r="20" spans="1:18" s="64" customFormat="1" ht="15.5" x14ac:dyDescent="0.35">
      <c r="A20" s="124"/>
      <c r="B20" s="120"/>
      <c r="C20" s="119"/>
      <c r="D20" s="122"/>
      <c r="G20" s="74"/>
      <c r="H20" s="74"/>
      <c r="I20" s="74"/>
      <c r="J20" s="74"/>
      <c r="K20" s="74"/>
      <c r="M20" s="74"/>
      <c r="N20" s="74"/>
      <c r="O20" s="74"/>
      <c r="Q20" s="74"/>
      <c r="R20" s="74"/>
    </row>
    <row r="21" spans="1:18" s="64" customFormat="1" ht="15.5" x14ac:dyDescent="0.35">
      <c r="A21" s="124" t="s">
        <v>384</v>
      </c>
      <c r="B21" s="122" t="s">
        <v>394</v>
      </c>
      <c r="C21" s="122"/>
      <c r="D21" s="122">
        <v>206</v>
      </c>
      <c r="G21" s="74"/>
      <c r="H21" s="74"/>
      <c r="I21" s="74"/>
      <c r="J21" s="74"/>
      <c r="K21" s="74"/>
      <c r="M21" s="74"/>
      <c r="N21" s="74"/>
      <c r="O21" s="74"/>
      <c r="Q21" s="74"/>
      <c r="R21" s="74"/>
    </row>
    <row r="22" spans="1:18" s="64" customFormat="1" ht="15.5" x14ac:dyDescent="0.35">
      <c r="A22" s="124"/>
      <c r="B22" s="120"/>
      <c r="C22" s="119"/>
      <c r="D22" s="122"/>
      <c r="G22" s="74"/>
      <c r="H22" s="74"/>
      <c r="I22" s="74"/>
      <c r="J22" s="74"/>
      <c r="K22" s="74"/>
      <c r="M22" s="74"/>
      <c r="N22" s="74"/>
      <c r="O22" s="74"/>
      <c r="Q22" s="74"/>
      <c r="R22" s="74"/>
    </row>
    <row r="23" spans="1:18" s="64" customFormat="1" ht="15.5" x14ac:dyDescent="0.35">
      <c r="A23" s="124" t="s">
        <v>365</v>
      </c>
      <c r="B23" s="120" t="s">
        <v>393</v>
      </c>
      <c r="D23" s="122">
        <v>222</v>
      </c>
      <c r="G23" s="74"/>
      <c r="H23" s="74"/>
      <c r="I23" s="74"/>
      <c r="J23" s="74"/>
      <c r="K23" s="74"/>
      <c r="M23" s="74"/>
      <c r="N23" s="74"/>
      <c r="O23" s="74"/>
      <c r="Q23" s="74"/>
      <c r="R23" s="74"/>
    </row>
    <row r="24" spans="1:18" s="64" customFormat="1" ht="15.5" x14ac:dyDescent="0.35">
      <c r="A24" s="124"/>
      <c r="B24" s="120"/>
      <c r="C24" s="119"/>
      <c r="D24" s="122"/>
      <c r="G24" s="74"/>
      <c r="H24" s="74"/>
      <c r="I24" s="74"/>
      <c r="J24" s="74"/>
      <c r="K24" s="74"/>
      <c r="M24" s="74"/>
      <c r="N24" s="74"/>
      <c r="O24" s="74"/>
      <c r="Q24" s="74"/>
      <c r="R24" s="74"/>
    </row>
    <row r="25" spans="1:18" s="64" customFormat="1" ht="15.5" x14ac:dyDescent="0.35">
      <c r="A25" s="124" t="s">
        <v>369</v>
      </c>
      <c r="B25" s="120" t="s">
        <v>395</v>
      </c>
      <c r="C25" s="119"/>
      <c r="D25" s="122">
        <v>238</v>
      </c>
      <c r="G25" s="74"/>
      <c r="H25" s="74"/>
      <c r="I25" s="74"/>
      <c r="J25" s="74"/>
      <c r="K25" s="74"/>
      <c r="M25" s="74"/>
      <c r="N25" s="74"/>
      <c r="O25" s="74"/>
      <c r="Q25" s="74"/>
      <c r="R25" s="74"/>
    </row>
    <row r="26" spans="1:18" s="64" customFormat="1" ht="15.5" x14ac:dyDescent="0.35">
      <c r="A26" s="124"/>
      <c r="B26" s="120"/>
      <c r="C26" s="119"/>
      <c r="D26" s="122"/>
      <c r="G26" s="74"/>
      <c r="H26" s="74"/>
      <c r="I26" s="74"/>
      <c r="J26" s="74"/>
      <c r="K26" s="74"/>
      <c r="M26" s="74"/>
      <c r="N26" s="74"/>
      <c r="O26" s="74"/>
      <c r="Q26" s="74"/>
      <c r="R26" s="74"/>
    </row>
    <row r="27" spans="1:18" s="64" customFormat="1" ht="15.5" x14ac:dyDescent="0.35">
      <c r="A27" s="124" t="s">
        <v>353</v>
      </c>
      <c r="B27" s="120" t="s">
        <v>410</v>
      </c>
      <c r="C27" s="119"/>
      <c r="D27" s="122">
        <v>226</v>
      </c>
      <c r="G27" s="74"/>
      <c r="H27" s="74"/>
      <c r="I27" s="74"/>
      <c r="J27" s="74"/>
      <c r="K27" s="74"/>
      <c r="M27" s="74"/>
      <c r="N27" s="74"/>
      <c r="O27" s="74"/>
      <c r="Q27" s="74"/>
      <c r="R27" s="74"/>
    </row>
    <row r="28" spans="1:18" s="64" customFormat="1" ht="15.5" x14ac:dyDescent="0.35">
      <c r="A28" s="124" t="s">
        <v>357</v>
      </c>
      <c r="B28" s="120" t="s">
        <v>301</v>
      </c>
      <c r="C28" s="119"/>
      <c r="D28" s="122">
        <v>224</v>
      </c>
      <c r="G28" s="74"/>
      <c r="H28" s="74"/>
      <c r="I28" s="74"/>
      <c r="J28" s="74"/>
      <c r="K28" s="74"/>
      <c r="M28" s="74"/>
      <c r="N28" s="74"/>
      <c r="O28" s="74"/>
      <c r="Q28" s="74"/>
      <c r="R28" s="74"/>
    </row>
    <row r="29" spans="1:18" s="64" customFormat="1" ht="15.5" x14ac:dyDescent="0.35">
      <c r="A29" s="124" t="s">
        <v>358</v>
      </c>
      <c r="B29" s="120" t="s">
        <v>411</v>
      </c>
      <c r="C29" s="119"/>
      <c r="D29" s="122">
        <v>223</v>
      </c>
      <c r="G29" s="74"/>
      <c r="H29" s="74"/>
      <c r="I29" s="74"/>
      <c r="J29" s="74"/>
      <c r="K29" s="74"/>
      <c r="M29" s="74"/>
      <c r="N29" s="74"/>
      <c r="O29" s="74"/>
      <c r="Q29" s="74"/>
      <c r="R29" s="74"/>
    </row>
    <row r="30" spans="1:18" s="64" customFormat="1" ht="15.5" x14ac:dyDescent="0.35">
      <c r="A30" s="124"/>
      <c r="B30" s="120"/>
      <c r="C30" s="119"/>
      <c r="D30" s="122"/>
      <c r="G30" s="74"/>
      <c r="H30" s="74"/>
      <c r="I30" s="74"/>
      <c r="J30" s="74"/>
      <c r="K30" s="74"/>
      <c r="M30" s="74"/>
      <c r="N30" s="74"/>
      <c r="O30" s="74"/>
      <c r="Q30" s="74"/>
      <c r="R30" s="74"/>
    </row>
    <row r="31" spans="1:18" s="64" customFormat="1" ht="15.5" x14ac:dyDescent="0.35">
      <c r="A31" s="124" t="s">
        <v>359</v>
      </c>
      <c r="B31" s="120" t="s">
        <v>392</v>
      </c>
      <c r="C31" s="119"/>
      <c r="D31" s="122">
        <v>229</v>
      </c>
      <c r="G31" s="74"/>
      <c r="H31" s="74"/>
      <c r="I31" s="74"/>
      <c r="J31" s="74"/>
      <c r="K31" s="74"/>
      <c r="M31" s="74"/>
      <c r="N31" s="74"/>
      <c r="O31" s="74"/>
      <c r="Q31" s="74"/>
      <c r="R31" s="74"/>
    </row>
    <row r="32" spans="1:18" s="64" customFormat="1" ht="15.5" x14ac:dyDescent="0.35">
      <c r="A32" s="124" t="s">
        <v>360</v>
      </c>
      <c r="B32" s="120" t="s">
        <v>329</v>
      </c>
      <c r="C32" s="119"/>
      <c r="D32" s="122">
        <v>227</v>
      </c>
      <c r="G32" s="74"/>
      <c r="H32" s="74"/>
      <c r="I32" s="74"/>
      <c r="J32" s="74"/>
      <c r="K32" s="74"/>
      <c r="M32" s="74"/>
      <c r="N32" s="74"/>
      <c r="O32" s="74"/>
      <c r="Q32" s="74"/>
      <c r="R32" s="74"/>
    </row>
    <row r="33" spans="1:25" s="64" customFormat="1" ht="15.5" x14ac:dyDescent="0.35">
      <c r="A33" s="124" t="s">
        <v>361</v>
      </c>
      <c r="B33" s="120" t="s">
        <v>400</v>
      </c>
      <c r="C33" s="119"/>
      <c r="D33" s="122">
        <v>224</v>
      </c>
      <c r="G33" s="74"/>
      <c r="H33" s="74"/>
      <c r="I33" s="74"/>
      <c r="J33" s="74"/>
      <c r="K33" s="74"/>
      <c r="M33" s="74"/>
      <c r="N33" s="74"/>
      <c r="O33" s="74"/>
      <c r="Q33" s="74"/>
      <c r="R33" s="74"/>
    </row>
    <row r="34" spans="1:25" s="64" customFormat="1" ht="15.5" x14ac:dyDescent="0.35">
      <c r="A34" s="124"/>
      <c r="B34" s="120"/>
      <c r="C34" s="119"/>
      <c r="D34" s="122"/>
      <c r="G34" s="74"/>
      <c r="H34" s="74"/>
      <c r="I34" s="74"/>
      <c r="J34" s="74"/>
      <c r="K34" s="74"/>
      <c r="M34" s="74"/>
      <c r="N34" s="74"/>
      <c r="O34" s="74"/>
      <c r="Q34" s="74"/>
      <c r="R34" s="74"/>
    </row>
    <row r="35" spans="1:25" s="64" customFormat="1" ht="15.5" x14ac:dyDescent="0.35">
      <c r="A35" s="124" t="s">
        <v>362</v>
      </c>
      <c r="B35" s="120" t="s">
        <v>307</v>
      </c>
      <c r="C35" s="119"/>
      <c r="D35" s="122">
        <v>214</v>
      </c>
      <c r="G35" s="74"/>
      <c r="H35" s="74"/>
      <c r="I35" s="74"/>
      <c r="J35" s="74"/>
      <c r="K35" s="74"/>
      <c r="M35" s="74"/>
      <c r="N35" s="74"/>
      <c r="O35" s="74"/>
      <c r="Q35" s="74"/>
      <c r="R35" s="74"/>
    </row>
    <row r="36" spans="1:25" s="64" customFormat="1" ht="15.5" x14ac:dyDescent="0.35">
      <c r="A36" s="124" t="s">
        <v>363</v>
      </c>
      <c r="B36" s="120" t="s">
        <v>391</v>
      </c>
      <c r="C36" s="119"/>
      <c r="D36" s="122">
        <v>213</v>
      </c>
      <c r="G36" s="74"/>
      <c r="H36" s="74"/>
      <c r="I36" s="74"/>
      <c r="J36" s="74"/>
      <c r="K36" s="74"/>
      <c r="M36" s="74"/>
      <c r="N36" s="74"/>
      <c r="O36" s="74"/>
      <c r="Q36" s="74"/>
      <c r="R36" s="74"/>
    </row>
    <row r="37" spans="1:25" s="64" customFormat="1" ht="15.5" x14ac:dyDescent="0.35">
      <c r="A37" s="124" t="s">
        <v>364</v>
      </c>
      <c r="B37" s="136" t="s">
        <v>412</v>
      </c>
      <c r="D37" s="147">
        <v>213</v>
      </c>
      <c r="G37" s="74"/>
      <c r="H37" s="74"/>
      <c r="I37" s="74"/>
      <c r="J37" s="74"/>
      <c r="K37" s="74"/>
      <c r="M37" s="74"/>
      <c r="N37" s="74"/>
      <c r="O37" s="74"/>
      <c r="Q37" s="74"/>
      <c r="R37" s="74"/>
    </row>
    <row r="38" spans="1:25" s="64" customFormat="1" ht="15.5" x14ac:dyDescent="0.35">
      <c r="A38" s="124"/>
      <c r="B38" s="120"/>
      <c r="C38" s="119"/>
      <c r="D38" s="122"/>
      <c r="G38" s="74"/>
      <c r="H38" s="74"/>
      <c r="I38" s="74"/>
      <c r="J38" s="74"/>
      <c r="K38" s="74"/>
      <c r="M38" s="74"/>
      <c r="N38" s="74"/>
      <c r="O38" s="74"/>
      <c r="Q38" s="74"/>
      <c r="R38" s="74"/>
    </row>
    <row r="39" spans="1:25" s="64" customFormat="1" ht="15.5" x14ac:dyDescent="0.35">
      <c r="A39" s="124" t="s">
        <v>354</v>
      </c>
      <c r="B39" s="120" t="s">
        <v>387</v>
      </c>
      <c r="C39" s="119"/>
      <c r="D39" s="122">
        <v>219</v>
      </c>
      <c r="G39" s="74"/>
      <c r="H39" s="74"/>
      <c r="I39" s="74"/>
      <c r="J39" s="74"/>
      <c r="K39" s="74"/>
      <c r="M39" s="74"/>
      <c r="N39" s="74"/>
      <c r="O39" s="74"/>
      <c r="Q39" s="74"/>
      <c r="R39" s="74"/>
    </row>
    <row r="40" spans="1:25" s="64" customFormat="1" ht="15.5" x14ac:dyDescent="0.35">
      <c r="A40" s="124" t="s">
        <v>355</v>
      </c>
      <c r="B40" s="120" t="s">
        <v>388</v>
      </c>
      <c r="C40" s="119"/>
      <c r="D40" s="122">
        <v>214</v>
      </c>
      <c r="G40" s="74"/>
      <c r="H40" s="74"/>
      <c r="I40" s="74"/>
      <c r="J40" s="74"/>
      <c r="K40" s="74"/>
      <c r="M40" s="74"/>
      <c r="N40" s="74"/>
      <c r="O40" s="74"/>
      <c r="Q40" s="74"/>
      <c r="R40" s="74"/>
    </row>
    <row r="41" spans="1:25" s="64" customFormat="1" ht="15.5" x14ac:dyDescent="0.35">
      <c r="A41" s="124" t="s">
        <v>356</v>
      </c>
      <c r="B41" s="120" t="s">
        <v>389</v>
      </c>
      <c r="C41" s="119"/>
      <c r="D41" s="122">
        <v>213</v>
      </c>
      <c r="G41" s="74"/>
      <c r="H41" s="74"/>
      <c r="I41" s="74"/>
      <c r="J41" s="74"/>
      <c r="K41" s="74"/>
      <c r="M41" s="74"/>
      <c r="N41" s="74"/>
      <c r="O41" s="74"/>
      <c r="Q41" s="74"/>
      <c r="R41" s="74"/>
    </row>
    <row r="42" spans="1:25" s="64" customFormat="1" ht="15.5" x14ac:dyDescent="0.35">
      <c r="A42" s="138"/>
      <c r="B42" s="120"/>
      <c r="C42" s="119"/>
      <c r="D42" s="122"/>
      <c r="G42" s="74"/>
      <c r="H42" s="74"/>
      <c r="I42" s="74"/>
      <c r="J42" s="74"/>
      <c r="K42" s="74"/>
      <c r="M42" s="74"/>
      <c r="N42" s="74"/>
      <c r="O42" s="74"/>
      <c r="Q42" s="74"/>
      <c r="R42" s="74"/>
    </row>
    <row r="43" spans="1:25" s="64" customFormat="1" ht="31" x14ac:dyDescent="0.35">
      <c r="A43" s="73" t="s">
        <v>276</v>
      </c>
      <c r="B43" s="126" t="s">
        <v>277</v>
      </c>
      <c r="C43" s="76" t="s">
        <v>278</v>
      </c>
      <c r="D43" s="73" t="s">
        <v>262</v>
      </c>
      <c r="E43" s="73" t="s">
        <v>279</v>
      </c>
      <c r="F43" s="70" t="s">
        <v>263</v>
      </c>
      <c r="G43" s="70" t="s">
        <v>264</v>
      </c>
      <c r="H43" s="70" t="s">
        <v>265</v>
      </c>
      <c r="I43" s="76" t="s">
        <v>280</v>
      </c>
      <c r="J43" s="70" t="s">
        <v>266</v>
      </c>
      <c r="K43" s="70" t="s">
        <v>267</v>
      </c>
      <c r="L43" s="76" t="s">
        <v>281</v>
      </c>
      <c r="M43" s="70" t="s">
        <v>268</v>
      </c>
      <c r="N43" s="70" t="s">
        <v>269</v>
      </c>
      <c r="O43" s="70" t="s">
        <v>270</v>
      </c>
      <c r="P43" s="76" t="s">
        <v>282</v>
      </c>
      <c r="Q43" s="70" t="s">
        <v>271</v>
      </c>
      <c r="R43" s="70" t="s">
        <v>272</v>
      </c>
      <c r="S43" s="76" t="s">
        <v>283</v>
      </c>
      <c r="T43" s="73" t="s">
        <v>385</v>
      </c>
      <c r="U43" s="123" t="s">
        <v>386</v>
      </c>
    </row>
    <row r="44" spans="1:25" s="64" customFormat="1" ht="15.5" x14ac:dyDescent="0.35">
      <c r="A44" s="83" t="s">
        <v>65</v>
      </c>
      <c r="B44" s="127" t="s">
        <v>66</v>
      </c>
      <c r="C44" s="80">
        <v>208</v>
      </c>
      <c r="D44" s="79"/>
      <c r="E44" s="84" t="s">
        <v>47</v>
      </c>
      <c r="F44" s="80">
        <v>22</v>
      </c>
      <c r="G44" s="80">
        <v>25</v>
      </c>
      <c r="H44" s="80">
        <v>24</v>
      </c>
      <c r="I44" s="80">
        <f t="shared" ref="I44:I75" si="0">SUM(F44:H44)</f>
        <v>71</v>
      </c>
      <c r="J44" s="80">
        <v>24</v>
      </c>
      <c r="K44" s="80">
        <v>25</v>
      </c>
      <c r="L44" s="85">
        <f t="shared" ref="L44:L75" si="1">I44+J44+K44</f>
        <v>120</v>
      </c>
      <c r="M44" s="80">
        <v>24</v>
      </c>
      <c r="N44" s="80">
        <v>24</v>
      </c>
      <c r="O44" s="80">
        <v>25</v>
      </c>
      <c r="P44" s="85">
        <f t="shared" ref="P44:P75" si="2">L44+M44+N44++O44</f>
        <v>193</v>
      </c>
      <c r="Q44" s="80">
        <v>25</v>
      </c>
      <c r="R44" s="80">
        <v>24</v>
      </c>
      <c r="S44" s="85">
        <f t="shared" ref="S44:S76" si="3">P44+Q44+R44</f>
        <v>242</v>
      </c>
      <c r="T44" s="85">
        <v>25</v>
      </c>
      <c r="U44" s="85">
        <f t="shared" ref="U44:U107" si="4">S44+T44</f>
        <v>267</v>
      </c>
      <c r="V44" s="85"/>
      <c r="W44" s="85"/>
      <c r="X44" s="85"/>
      <c r="Y44" s="85"/>
    </row>
    <row r="45" spans="1:25" s="64" customFormat="1" ht="15.5" x14ac:dyDescent="0.35">
      <c r="A45" s="83" t="s">
        <v>45</v>
      </c>
      <c r="B45" s="127" t="s">
        <v>46</v>
      </c>
      <c r="C45" s="80">
        <v>4</v>
      </c>
      <c r="D45" s="79"/>
      <c r="E45" s="84" t="s">
        <v>47</v>
      </c>
      <c r="F45" s="80">
        <v>24</v>
      </c>
      <c r="G45" s="80">
        <v>24</v>
      </c>
      <c r="H45" s="80">
        <v>25</v>
      </c>
      <c r="I45" s="80">
        <f t="shared" si="0"/>
        <v>73</v>
      </c>
      <c r="J45" s="80">
        <v>25</v>
      </c>
      <c r="K45" s="80">
        <v>22</v>
      </c>
      <c r="L45" s="85">
        <f t="shared" si="1"/>
        <v>120</v>
      </c>
      <c r="M45" s="80">
        <v>25</v>
      </c>
      <c r="N45" s="80">
        <v>22</v>
      </c>
      <c r="O45" s="80">
        <v>25</v>
      </c>
      <c r="P45" s="85">
        <f t="shared" si="2"/>
        <v>192</v>
      </c>
      <c r="Q45" s="80">
        <v>24</v>
      </c>
      <c r="R45" s="80">
        <v>24</v>
      </c>
      <c r="S45" s="85">
        <f t="shared" si="3"/>
        <v>240</v>
      </c>
      <c r="T45" s="85">
        <v>24</v>
      </c>
      <c r="U45" s="85">
        <f>S45+T45</f>
        <v>264</v>
      </c>
      <c r="V45" s="85">
        <v>2</v>
      </c>
      <c r="W45" s="85"/>
      <c r="X45" s="85"/>
      <c r="Y45" s="85"/>
    </row>
    <row r="46" spans="1:25" s="64" customFormat="1" ht="15" customHeight="1" x14ac:dyDescent="0.35">
      <c r="A46" s="83" t="s">
        <v>171</v>
      </c>
      <c r="B46" s="127" t="s">
        <v>95</v>
      </c>
      <c r="C46" s="104">
        <v>206</v>
      </c>
      <c r="D46" s="79"/>
      <c r="E46" s="84" t="s">
        <v>47</v>
      </c>
      <c r="F46" s="80">
        <v>22</v>
      </c>
      <c r="G46" s="80">
        <v>25</v>
      </c>
      <c r="H46" s="80">
        <v>23</v>
      </c>
      <c r="I46" s="80">
        <f t="shared" si="0"/>
        <v>70</v>
      </c>
      <c r="J46" s="80">
        <v>24</v>
      </c>
      <c r="K46" s="80">
        <v>25</v>
      </c>
      <c r="L46" s="85">
        <f t="shared" si="1"/>
        <v>119</v>
      </c>
      <c r="M46" s="80">
        <v>24</v>
      </c>
      <c r="N46" s="80">
        <v>23</v>
      </c>
      <c r="O46" s="80">
        <v>25</v>
      </c>
      <c r="P46" s="85">
        <f t="shared" si="2"/>
        <v>191</v>
      </c>
      <c r="Q46" s="80">
        <v>25</v>
      </c>
      <c r="R46" s="80">
        <v>25</v>
      </c>
      <c r="S46" s="85">
        <f t="shared" si="3"/>
        <v>241</v>
      </c>
      <c r="T46" s="85">
        <v>23</v>
      </c>
      <c r="U46" s="85">
        <f>S46+T46</f>
        <v>264</v>
      </c>
      <c r="V46" s="85">
        <v>1</v>
      </c>
      <c r="W46" s="85"/>
      <c r="X46" s="85"/>
      <c r="Y46" s="85"/>
    </row>
    <row r="47" spans="1:25" s="64" customFormat="1" ht="15.5" x14ac:dyDescent="0.35">
      <c r="A47" s="77" t="s">
        <v>184</v>
      </c>
      <c r="B47" s="128" t="s">
        <v>185</v>
      </c>
      <c r="C47" s="80">
        <v>275</v>
      </c>
      <c r="D47" s="79"/>
      <c r="E47" s="78" t="s">
        <v>47</v>
      </c>
      <c r="F47" s="80">
        <v>25</v>
      </c>
      <c r="G47" s="80">
        <v>25</v>
      </c>
      <c r="H47" s="80">
        <v>25</v>
      </c>
      <c r="I47" s="80">
        <f t="shared" si="0"/>
        <v>75</v>
      </c>
      <c r="J47" s="80">
        <v>24</v>
      </c>
      <c r="K47" s="80">
        <v>25</v>
      </c>
      <c r="L47" s="85">
        <f t="shared" si="1"/>
        <v>124</v>
      </c>
      <c r="M47" s="80">
        <v>22</v>
      </c>
      <c r="N47" s="80">
        <v>24</v>
      </c>
      <c r="O47" s="80">
        <v>23</v>
      </c>
      <c r="P47" s="85">
        <f t="shared" si="2"/>
        <v>193</v>
      </c>
      <c r="Q47" s="80">
        <v>25</v>
      </c>
      <c r="R47" s="80">
        <v>22</v>
      </c>
      <c r="S47" s="85">
        <f t="shared" si="3"/>
        <v>240</v>
      </c>
      <c r="T47" s="81">
        <v>21</v>
      </c>
      <c r="U47" s="85">
        <f>S47+T47</f>
        <v>261</v>
      </c>
      <c r="V47" s="85"/>
      <c r="W47" s="85"/>
      <c r="X47" s="85"/>
      <c r="Y47" s="85"/>
    </row>
    <row r="48" spans="1:25" s="64" customFormat="1" ht="15.5" x14ac:dyDescent="0.35">
      <c r="A48" s="77" t="s">
        <v>228</v>
      </c>
      <c r="B48" s="128" t="s">
        <v>229</v>
      </c>
      <c r="C48" s="80">
        <v>203</v>
      </c>
      <c r="D48" s="79" t="s">
        <v>27</v>
      </c>
      <c r="E48" s="78" t="s">
        <v>47</v>
      </c>
      <c r="F48" s="80">
        <v>23</v>
      </c>
      <c r="G48" s="80">
        <v>25</v>
      </c>
      <c r="H48" s="80">
        <v>24</v>
      </c>
      <c r="I48" s="80">
        <f t="shared" si="0"/>
        <v>72</v>
      </c>
      <c r="J48" s="80">
        <v>23</v>
      </c>
      <c r="K48" s="80">
        <v>23</v>
      </c>
      <c r="L48" s="85">
        <f t="shared" si="1"/>
        <v>118</v>
      </c>
      <c r="M48" s="80">
        <v>25</v>
      </c>
      <c r="N48" s="80">
        <v>23</v>
      </c>
      <c r="O48" s="80">
        <v>25</v>
      </c>
      <c r="P48" s="85">
        <f t="shared" si="2"/>
        <v>191</v>
      </c>
      <c r="Q48" s="80">
        <v>24</v>
      </c>
      <c r="R48" s="80">
        <v>23</v>
      </c>
      <c r="S48" s="85">
        <f t="shared" si="3"/>
        <v>238</v>
      </c>
      <c r="T48" s="85">
        <v>21</v>
      </c>
      <c r="U48" s="85">
        <f>S48+T48</f>
        <v>259</v>
      </c>
      <c r="V48" s="85"/>
      <c r="W48" s="85"/>
      <c r="X48" s="85"/>
      <c r="Y48" s="85"/>
    </row>
    <row r="49" spans="1:25" s="64" customFormat="1" ht="15.5" x14ac:dyDescent="0.35">
      <c r="A49" s="83" t="s">
        <v>138</v>
      </c>
      <c r="B49" s="127" t="s">
        <v>72</v>
      </c>
      <c r="C49" s="80">
        <v>131</v>
      </c>
      <c r="D49" s="79"/>
      <c r="E49" s="84" t="s">
        <v>47</v>
      </c>
      <c r="F49" s="80">
        <v>23</v>
      </c>
      <c r="G49" s="80">
        <v>25</v>
      </c>
      <c r="H49" s="80">
        <v>22</v>
      </c>
      <c r="I49" s="80">
        <f t="shared" si="0"/>
        <v>70</v>
      </c>
      <c r="J49" s="80">
        <v>25</v>
      </c>
      <c r="K49" s="80">
        <v>23</v>
      </c>
      <c r="L49" s="85">
        <f t="shared" si="1"/>
        <v>118</v>
      </c>
      <c r="M49" s="80">
        <v>24</v>
      </c>
      <c r="N49" s="80">
        <v>24</v>
      </c>
      <c r="O49" s="80">
        <v>24</v>
      </c>
      <c r="P49" s="85">
        <f t="shared" si="2"/>
        <v>190</v>
      </c>
      <c r="Q49" s="80">
        <v>20</v>
      </c>
      <c r="R49" s="80">
        <v>23</v>
      </c>
      <c r="S49" s="85">
        <f t="shared" si="3"/>
        <v>233</v>
      </c>
      <c r="T49" s="85">
        <v>20</v>
      </c>
      <c r="U49" s="85">
        <f>S49+T49</f>
        <v>253</v>
      </c>
      <c r="V49" s="85"/>
      <c r="W49" s="85"/>
      <c r="X49" s="85"/>
      <c r="Y49" s="85"/>
    </row>
    <row r="50" spans="1:25" s="139" customFormat="1" ht="15.5" x14ac:dyDescent="0.35">
      <c r="A50" s="134" t="s">
        <v>99</v>
      </c>
      <c r="B50" s="135" t="s">
        <v>100</v>
      </c>
      <c r="C50" s="104">
        <v>64</v>
      </c>
      <c r="D50" s="86" t="s">
        <v>10</v>
      </c>
      <c r="E50" s="95" t="s">
        <v>11</v>
      </c>
      <c r="F50" s="104">
        <v>24</v>
      </c>
      <c r="G50" s="104">
        <v>23</v>
      </c>
      <c r="H50" s="104">
        <v>24</v>
      </c>
      <c r="I50" s="104">
        <f t="shared" si="0"/>
        <v>71</v>
      </c>
      <c r="J50" s="104">
        <v>24</v>
      </c>
      <c r="K50" s="104">
        <v>24</v>
      </c>
      <c r="L50" s="115">
        <f t="shared" si="1"/>
        <v>119</v>
      </c>
      <c r="M50" s="104">
        <v>23</v>
      </c>
      <c r="N50" s="104">
        <v>21</v>
      </c>
      <c r="O50" s="104">
        <v>23</v>
      </c>
      <c r="P50" s="115">
        <f t="shared" si="2"/>
        <v>186</v>
      </c>
      <c r="Q50" s="104">
        <v>22</v>
      </c>
      <c r="R50" s="104">
        <v>24</v>
      </c>
      <c r="S50" s="115">
        <f t="shared" si="3"/>
        <v>232</v>
      </c>
      <c r="T50" s="115"/>
      <c r="U50" s="115">
        <f t="shared" si="4"/>
        <v>232</v>
      </c>
      <c r="V50" s="115"/>
      <c r="W50" s="115"/>
      <c r="X50" s="115"/>
      <c r="Y50" s="115"/>
    </row>
    <row r="51" spans="1:25" s="64" customFormat="1" ht="15.5" x14ac:dyDescent="0.35">
      <c r="A51" s="83" t="s">
        <v>148</v>
      </c>
      <c r="B51" s="127" t="s">
        <v>140</v>
      </c>
      <c r="C51" s="80">
        <v>145</v>
      </c>
      <c r="D51" s="79"/>
      <c r="E51" s="84" t="s">
        <v>37</v>
      </c>
      <c r="F51" s="80">
        <v>22</v>
      </c>
      <c r="G51" s="80">
        <v>24</v>
      </c>
      <c r="H51" s="80">
        <v>23</v>
      </c>
      <c r="I51" s="80">
        <f t="shared" si="0"/>
        <v>69</v>
      </c>
      <c r="J51" s="80">
        <v>21</v>
      </c>
      <c r="K51" s="80">
        <v>23</v>
      </c>
      <c r="L51" s="85">
        <f t="shared" si="1"/>
        <v>113</v>
      </c>
      <c r="M51" s="80">
        <v>24</v>
      </c>
      <c r="N51" s="80">
        <v>24</v>
      </c>
      <c r="O51" s="80">
        <v>22</v>
      </c>
      <c r="P51" s="85">
        <f t="shared" si="2"/>
        <v>183</v>
      </c>
      <c r="Q51" s="80">
        <v>21</v>
      </c>
      <c r="R51" s="80">
        <v>25</v>
      </c>
      <c r="S51" s="85">
        <f t="shared" si="3"/>
        <v>229</v>
      </c>
      <c r="T51" s="85"/>
      <c r="U51" s="85">
        <f t="shared" si="4"/>
        <v>229</v>
      </c>
      <c r="V51" s="85"/>
      <c r="W51" s="85"/>
      <c r="X51" s="85"/>
      <c r="Y51" s="85"/>
    </row>
    <row r="52" spans="1:25" s="64" customFormat="1" ht="15.5" x14ac:dyDescent="0.35">
      <c r="A52" s="83" t="s">
        <v>150</v>
      </c>
      <c r="B52" s="127" t="s">
        <v>151</v>
      </c>
      <c r="C52" s="80">
        <v>149</v>
      </c>
      <c r="D52" s="79" t="s">
        <v>10</v>
      </c>
      <c r="E52" s="84" t="s">
        <v>11</v>
      </c>
      <c r="F52" s="80">
        <v>21</v>
      </c>
      <c r="G52" s="80">
        <v>24</v>
      </c>
      <c r="H52" s="80">
        <v>25</v>
      </c>
      <c r="I52" s="80">
        <f t="shared" si="0"/>
        <v>70</v>
      </c>
      <c r="J52" s="80">
        <v>22</v>
      </c>
      <c r="K52" s="80">
        <v>23</v>
      </c>
      <c r="L52" s="85">
        <f t="shared" si="1"/>
        <v>115</v>
      </c>
      <c r="M52" s="80">
        <v>23</v>
      </c>
      <c r="N52" s="80">
        <v>24</v>
      </c>
      <c r="O52" s="80">
        <v>19</v>
      </c>
      <c r="P52" s="85">
        <f t="shared" si="2"/>
        <v>181</v>
      </c>
      <c r="Q52" s="80">
        <v>24</v>
      </c>
      <c r="R52" s="80">
        <v>24</v>
      </c>
      <c r="S52" s="85">
        <f t="shared" si="3"/>
        <v>229</v>
      </c>
      <c r="T52" s="85"/>
      <c r="U52" s="85">
        <f t="shared" si="4"/>
        <v>229</v>
      </c>
      <c r="V52" s="85"/>
      <c r="W52" s="85"/>
      <c r="X52" s="85"/>
      <c r="Y52" s="85"/>
    </row>
    <row r="53" spans="1:25" s="64" customFormat="1" ht="15.5" x14ac:dyDescent="0.35">
      <c r="A53" s="83" t="s">
        <v>50</v>
      </c>
      <c r="B53" s="127" t="s">
        <v>51</v>
      </c>
      <c r="C53" s="80">
        <v>8</v>
      </c>
      <c r="D53" s="79" t="s">
        <v>10</v>
      </c>
      <c r="E53" s="84" t="s">
        <v>11</v>
      </c>
      <c r="F53" s="80">
        <v>23</v>
      </c>
      <c r="G53" s="80">
        <v>22</v>
      </c>
      <c r="H53" s="80">
        <v>24</v>
      </c>
      <c r="I53" s="80">
        <f t="shared" si="0"/>
        <v>69</v>
      </c>
      <c r="J53" s="80">
        <v>23</v>
      </c>
      <c r="K53" s="80">
        <v>18</v>
      </c>
      <c r="L53" s="85">
        <f t="shared" si="1"/>
        <v>110</v>
      </c>
      <c r="M53" s="80">
        <v>24</v>
      </c>
      <c r="N53" s="80">
        <v>24</v>
      </c>
      <c r="O53" s="80">
        <v>23</v>
      </c>
      <c r="P53" s="85">
        <f t="shared" si="2"/>
        <v>181</v>
      </c>
      <c r="Q53" s="80">
        <v>25</v>
      </c>
      <c r="R53" s="80">
        <v>23</v>
      </c>
      <c r="S53" s="85">
        <f t="shared" si="3"/>
        <v>229</v>
      </c>
      <c r="T53" s="85"/>
      <c r="U53" s="85">
        <f t="shared" si="4"/>
        <v>229</v>
      </c>
      <c r="V53" s="85"/>
      <c r="W53" s="85"/>
      <c r="X53" s="85"/>
      <c r="Y53" s="85"/>
    </row>
    <row r="54" spans="1:25" s="64" customFormat="1" ht="15.5" x14ac:dyDescent="0.35">
      <c r="A54" s="83" t="s">
        <v>174</v>
      </c>
      <c r="B54" s="127" t="s">
        <v>175</v>
      </c>
      <c r="C54" s="80">
        <v>178</v>
      </c>
      <c r="D54" s="79" t="s">
        <v>10</v>
      </c>
      <c r="E54" s="84" t="s">
        <v>47</v>
      </c>
      <c r="F54" s="80">
        <v>23</v>
      </c>
      <c r="G54" s="80">
        <v>25</v>
      </c>
      <c r="H54" s="80">
        <v>24</v>
      </c>
      <c r="I54" s="80">
        <f t="shared" si="0"/>
        <v>72</v>
      </c>
      <c r="J54" s="80">
        <v>22</v>
      </c>
      <c r="K54" s="80">
        <v>23</v>
      </c>
      <c r="L54" s="85">
        <f t="shared" si="1"/>
        <v>117</v>
      </c>
      <c r="M54" s="80">
        <v>22</v>
      </c>
      <c r="N54" s="80">
        <v>22</v>
      </c>
      <c r="O54" s="80">
        <v>22</v>
      </c>
      <c r="P54" s="85">
        <f t="shared" si="2"/>
        <v>183</v>
      </c>
      <c r="Q54" s="80">
        <v>24</v>
      </c>
      <c r="R54" s="80">
        <v>22</v>
      </c>
      <c r="S54" s="85">
        <f t="shared" si="3"/>
        <v>229</v>
      </c>
      <c r="T54" s="85"/>
      <c r="U54" s="85">
        <f t="shared" si="4"/>
        <v>229</v>
      </c>
      <c r="V54" s="85"/>
      <c r="W54" s="85"/>
      <c r="X54" s="85"/>
      <c r="Y54" s="85"/>
    </row>
    <row r="55" spans="1:25" s="64" customFormat="1" ht="15.5" x14ac:dyDescent="0.35">
      <c r="A55" s="83" t="s">
        <v>105</v>
      </c>
      <c r="B55" s="127" t="s">
        <v>107</v>
      </c>
      <c r="C55" s="80">
        <v>74</v>
      </c>
      <c r="D55" s="82" t="s">
        <v>205</v>
      </c>
      <c r="E55" s="95" t="s">
        <v>37</v>
      </c>
      <c r="F55" s="80">
        <v>22</v>
      </c>
      <c r="G55" s="80">
        <v>25</v>
      </c>
      <c r="H55" s="80">
        <v>21</v>
      </c>
      <c r="I55" s="80">
        <f t="shared" si="0"/>
        <v>68</v>
      </c>
      <c r="J55" s="80">
        <v>23</v>
      </c>
      <c r="K55" s="80">
        <v>23</v>
      </c>
      <c r="L55" s="85">
        <f t="shared" si="1"/>
        <v>114</v>
      </c>
      <c r="M55" s="80">
        <v>22</v>
      </c>
      <c r="N55" s="80">
        <v>23</v>
      </c>
      <c r="O55" s="80">
        <v>22</v>
      </c>
      <c r="P55" s="85">
        <f t="shared" si="2"/>
        <v>181</v>
      </c>
      <c r="Q55" s="80">
        <v>23</v>
      </c>
      <c r="R55" s="80">
        <v>23</v>
      </c>
      <c r="S55" s="85">
        <f t="shared" si="3"/>
        <v>227</v>
      </c>
      <c r="T55" s="85"/>
      <c r="U55" s="85">
        <f t="shared" si="4"/>
        <v>227</v>
      </c>
      <c r="V55" s="85"/>
      <c r="W55" s="85"/>
      <c r="X55" s="85"/>
      <c r="Y55" s="85"/>
    </row>
    <row r="56" spans="1:25" s="64" customFormat="1" ht="15.5" x14ac:dyDescent="0.35">
      <c r="A56" s="83" t="s">
        <v>111</v>
      </c>
      <c r="B56" s="127" t="s">
        <v>112</v>
      </c>
      <c r="C56" s="80">
        <v>80</v>
      </c>
      <c r="D56" s="79"/>
      <c r="E56" s="84" t="s">
        <v>47</v>
      </c>
      <c r="F56" s="80">
        <v>22</v>
      </c>
      <c r="G56" s="80">
        <v>23</v>
      </c>
      <c r="H56" s="80">
        <v>25</v>
      </c>
      <c r="I56" s="80">
        <f t="shared" si="0"/>
        <v>70</v>
      </c>
      <c r="J56" s="80">
        <v>22</v>
      </c>
      <c r="K56" s="80">
        <v>23</v>
      </c>
      <c r="L56" s="85">
        <f t="shared" si="1"/>
        <v>115</v>
      </c>
      <c r="M56" s="80">
        <v>21</v>
      </c>
      <c r="N56" s="80">
        <v>23</v>
      </c>
      <c r="O56" s="80">
        <v>23</v>
      </c>
      <c r="P56" s="85">
        <f t="shared" si="2"/>
        <v>182</v>
      </c>
      <c r="Q56" s="80">
        <v>22</v>
      </c>
      <c r="R56" s="80">
        <v>23</v>
      </c>
      <c r="S56" s="85">
        <f t="shared" si="3"/>
        <v>227</v>
      </c>
      <c r="T56" s="85"/>
      <c r="U56" s="85">
        <f t="shared" si="4"/>
        <v>227</v>
      </c>
      <c r="V56" s="85"/>
      <c r="W56" s="85"/>
      <c r="X56" s="85"/>
      <c r="Y56" s="85"/>
    </row>
    <row r="57" spans="1:25" s="64" customFormat="1" ht="15.5" x14ac:dyDescent="0.35">
      <c r="A57" s="83" t="s">
        <v>103</v>
      </c>
      <c r="B57" s="127" t="s">
        <v>104</v>
      </c>
      <c r="C57" s="80">
        <v>72</v>
      </c>
      <c r="D57" s="82" t="s">
        <v>27</v>
      </c>
      <c r="E57" s="84" t="s">
        <v>11</v>
      </c>
      <c r="F57" s="80">
        <v>22</v>
      </c>
      <c r="G57" s="80">
        <v>23</v>
      </c>
      <c r="H57" s="80">
        <v>22</v>
      </c>
      <c r="I57" s="80">
        <f t="shared" si="0"/>
        <v>67</v>
      </c>
      <c r="J57" s="80">
        <v>23</v>
      </c>
      <c r="K57" s="80">
        <v>23</v>
      </c>
      <c r="L57" s="85">
        <f t="shared" si="1"/>
        <v>113</v>
      </c>
      <c r="M57" s="80">
        <v>24</v>
      </c>
      <c r="N57" s="80">
        <v>21</v>
      </c>
      <c r="O57" s="80">
        <v>23</v>
      </c>
      <c r="P57" s="85">
        <f t="shared" si="2"/>
        <v>181</v>
      </c>
      <c r="Q57" s="80">
        <v>21</v>
      </c>
      <c r="R57" s="80">
        <v>24</v>
      </c>
      <c r="S57" s="85">
        <f t="shared" si="3"/>
        <v>226</v>
      </c>
      <c r="T57" s="85"/>
      <c r="U57" s="85">
        <f t="shared" si="4"/>
        <v>226</v>
      </c>
      <c r="V57" s="85"/>
      <c r="W57" s="85"/>
      <c r="X57" s="85"/>
      <c r="Y57" s="85"/>
    </row>
    <row r="58" spans="1:25" s="64" customFormat="1" ht="15.5" x14ac:dyDescent="0.35">
      <c r="A58" s="83" t="s">
        <v>180</v>
      </c>
      <c r="B58" s="127" t="s">
        <v>181</v>
      </c>
      <c r="C58" s="80">
        <v>182</v>
      </c>
      <c r="D58" s="79"/>
      <c r="E58" s="84" t="s">
        <v>47</v>
      </c>
      <c r="F58" s="80">
        <v>21</v>
      </c>
      <c r="G58" s="80">
        <v>24</v>
      </c>
      <c r="H58" s="80">
        <v>22</v>
      </c>
      <c r="I58" s="80">
        <f t="shared" si="0"/>
        <v>67</v>
      </c>
      <c r="J58" s="80">
        <v>22</v>
      </c>
      <c r="K58" s="80">
        <v>24</v>
      </c>
      <c r="L58" s="85">
        <f t="shared" si="1"/>
        <v>113</v>
      </c>
      <c r="M58" s="80">
        <v>25</v>
      </c>
      <c r="N58" s="80">
        <v>22</v>
      </c>
      <c r="O58" s="80">
        <v>22</v>
      </c>
      <c r="P58" s="85">
        <f t="shared" si="2"/>
        <v>182</v>
      </c>
      <c r="Q58" s="80">
        <v>22</v>
      </c>
      <c r="R58" s="80">
        <v>22</v>
      </c>
      <c r="S58" s="85">
        <f t="shared" si="3"/>
        <v>226</v>
      </c>
      <c r="T58" s="85"/>
      <c r="U58" s="85">
        <f t="shared" si="4"/>
        <v>226</v>
      </c>
      <c r="V58" s="85"/>
      <c r="W58" s="85"/>
      <c r="X58" s="85"/>
      <c r="Y58" s="85"/>
    </row>
    <row r="59" spans="1:25" s="64" customFormat="1" ht="15.5" x14ac:dyDescent="0.35">
      <c r="A59" s="83" t="s">
        <v>54</v>
      </c>
      <c r="B59" s="127" t="s">
        <v>55</v>
      </c>
      <c r="C59" s="80">
        <v>15</v>
      </c>
      <c r="D59" s="82" t="s">
        <v>56</v>
      </c>
      <c r="E59" s="84" t="s">
        <v>27</v>
      </c>
      <c r="F59" s="80">
        <v>25</v>
      </c>
      <c r="G59" s="80">
        <v>25</v>
      </c>
      <c r="H59" s="80">
        <v>21</v>
      </c>
      <c r="I59" s="80">
        <f t="shared" si="0"/>
        <v>71</v>
      </c>
      <c r="J59" s="80">
        <v>22</v>
      </c>
      <c r="K59" s="80">
        <v>23</v>
      </c>
      <c r="L59" s="85">
        <f t="shared" si="1"/>
        <v>116</v>
      </c>
      <c r="M59" s="80">
        <v>21</v>
      </c>
      <c r="N59" s="80">
        <v>23</v>
      </c>
      <c r="O59" s="80">
        <v>22</v>
      </c>
      <c r="P59" s="85">
        <f t="shared" si="2"/>
        <v>182</v>
      </c>
      <c r="Q59" s="80">
        <v>21</v>
      </c>
      <c r="R59" s="80">
        <v>22</v>
      </c>
      <c r="S59" s="85">
        <f t="shared" si="3"/>
        <v>225</v>
      </c>
      <c r="T59" s="85">
        <v>15</v>
      </c>
      <c r="U59" s="85">
        <f t="shared" si="4"/>
        <v>240</v>
      </c>
      <c r="V59" s="85"/>
      <c r="W59" s="85"/>
      <c r="X59" s="85"/>
      <c r="Y59" s="85"/>
    </row>
    <row r="60" spans="1:25" s="64" customFormat="1" ht="15.5" x14ac:dyDescent="0.35">
      <c r="A60" s="77" t="s">
        <v>232</v>
      </c>
      <c r="B60" s="128" t="s">
        <v>233</v>
      </c>
      <c r="C60" s="80">
        <v>202</v>
      </c>
      <c r="D60" s="79" t="s">
        <v>27</v>
      </c>
      <c r="E60" s="78" t="s">
        <v>37</v>
      </c>
      <c r="F60" s="80">
        <v>24</v>
      </c>
      <c r="G60" s="80">
        <v>20</v>
      </c>
      <c r="H60" s="80">
        <v>25</v>
      </c>
      <c r="I60" s="80">
        <f t="shared" si="0"/>
        <v>69</v>
      </c>
      <c r="J60" s="80">
        <v>23</v>
      </c>
      <c r="K60" s="80">
        <v>19</v>
      </c>
      <c r="L60" s="85">
        <f t="shared" si="1"/>
        <v>111</v>
      </c>
      <c r="M60" s="80">
        <v>21</v>
      </c>
      <c r="N60" s="80">
        <v>23</v>
      </c>
      <c r="O60" s="80">
        <v>23</v>
      </c>
      <c r="P60" s="85">
        <f t="shared" si="2"/>
        <v>178</v>
      </c>
      <c r="Q60" s="80">
        <v>24</v>
      </c>
      <c r="R60" s="80">
        <v>22</v>
      </c>
      <c r="S60" s="85">
        <f t="shared" si="3"/>
        <v>224</v>
      </c>
      <c r="T60" s="85"/>
      <c r="U60" s="85">
        <f t="shared" si="4"/>
        <v>224</v>
      </c>
      <c r="V60" s="85"/>
      <c r="W60" s="85"/>
      <c r="X60" s="85"/>
      <c r="Y60" s="85"/>
    </row>
    <row r="61" spans="1:25" s="64" customFormat="1" ht="15.5" x14ac:dyDescent="0.35">
      <c r="A61" s="83" t="s">
        <v>98</v>
      </c>
      <c r="B61" s="127" t="s">
        <v>95</v>
      </c>
      <c r="C61" s="80">
        <v>63</v>
      </c>
      <c r="D61" s="82" t="s">
        <v>27</v>
      </c>
      <c r="E61" s="84" t="s">
        <v>11</v>
      </c>
      <c r="F61" s="80">
        <v>22</v>
      </c>
      <c r="G61" s="80">
        <v>24</v>
      </c>
      <c r="H61" s="80">
        <v>23</v>
      </c>
      <c r="I61" s="80">
        <f t="shared" si="0"/>
        <v>69</v>
      </c>
      <c r="J61" s="80">
        <v>21</v>
      </c>
      <c r="K61" s="80">
        <v>22</v>
      </c>
      <c r="L61" s="85">
        <f t="shared" si="1"/>
        <v>112</v>
      </c>
      <c r="M61" s="80">
        <v>25</v>
      </c>
      <c r="N61" s="80">
        <v>23</v>
      </c>
      <c r="O61" s="80">
        <v>20</v>
      </c>
      <c r="P61" s="85">
        <f t="shared" si="2"/>
        <v>180</v>
      </c>
      <c r="Q61" s="80">
        <v>22</v>
      </c>
      <c r="R61" s="80">
        <v>22</v>
      </c>
      <c r="S61" s="85">
        <f t="shared" si="3"/>
        <v>224</v>
      </c>
      <c r="T61" s="85"/>
      <c r="U61" s="85">
        <f t="shared" si="4"/>
        <v>224</v>
      </c>
      <c r="V61" s="85"/>
      <c r="W61" s="85"/>
      <c r="X61" s="85"/>
      <c r="Y61" s="85"/>
    </row>
    <row r="62" spans="1:25" s="64" customFormat="1" ht="15.5" x14ac:dyDescent="0.35">
      <c r="A62" s="83" t="s">
        <v>42</v>
      </c>
      <c r="B62" s="127" t="s">
        <v>43</v>
      </c>
      <c r="C62" s="80">
        <v>3</v>
      </c>
      <c r="D62" s="79"/>
      <c r="E62" s="84" t="s">
        <v>11</v>
      </c>
      <c r="F62" s="80">
        <v>24</v>
      </c>
      <c r="G62" s="80">
        <v>24</v>
      </c>
      <c r="H62" s="80">
        <v>24</v>
      </c>
      <c r="I62" s="80">
        <f t="shared" si="0"/>
        <v>72</v>
      </c>
      <c r="J62" s="80">
        <v>19</v>
      </c>
      <c r="K62" s="80">
        <v>21</v>
      </c>
      <c r="L62" s="85">
        <f t="shared" si="1"/>
        <v>112</v>
      </c>
      <c r="M62" s="80">
        <v>22</v>
      </c>
      <c r="N62" s="80">
        <v>20</v>
      </c>
      <c r="O62" s="80">
        <v>22</v>
      </c>
      <c r="P62" s="85">
        <f t="shared" si="2"/>
        <v>176</v>
      </c>
      <c r="Q62" s="80">
        <v>23</v>
      </c>
      <c r="R62" s="80">
        <v>24</v>
      </c>
      <c r="S62" s="85">
        <f t="shared" si="3"/>
        <v>223</v>
      </c>
      <c r="T62" s="85"/>
      <c r="U62" s="85">
        <f t="shared" si="4"/>
        <v>223</v>
      </c>
      <c r="V62" s="85"/>
      <c r="W62" s="85"/>
      <c r="X62" s="85"/>
      <c r="Y62" s="85"/>
    </row>
    <row r="63" spans="1:25" s="64" customFormat="1" ht="15.5" x14ac:dyDescent="0.35">
      <c r="A63" s="83" t="s">
        <v>159</v>
      </c>
      <c r="B63" s="127" t="s">
        <v>160</v>
      </c>
      <c r="C63" s="80">
        <v>159</v>
      </c>
      <c r="D63" s="79" t="s">
        <v>119</v>
      </c>
      <c r="E63" s="84" t="s">
        <v>11</v>
      </c>
      <c r="F63" s="80">
        <v>25</v>
      </c>
      <c r="G63" s="80">
        <v>23</v>
      </c>
      <c r="H63" s="80">
        <v>24</v>
      </c>
      <c r="I63" s="80">
        <f t="shared" si="0"/>
        <v>72</v>
      </c>
      <c r="J63" s="80">
        <v>17</v>
      </c>
      <c r="K63" s="80">
        <v>24</v>
      </c>
      <c r="L63" s="85">
        <f t="shared" si="1"/>
        <v>113</v>
      </c>
      <c r="M63" s="80">
        <v>24</v>
      </c>
      <c r="N63" s="80">
        <v>21</v>
      </c>
      <c r="O63" s="80">
        <v>21</v>
      </c>
      <c r="P63" s="85">
        <f t="shared" si="2"/>
        <v>179</v>
      </c>
      <c r="Q63" s="80">
        <v>23</v>
      </c>
      <c r="R63" s="80">
        <v>21</v>
      </c>
      <c r="S63" s="85">
        <f t="shared" si="3"/>
        <v>223</v>
      </c>
      <c r="T63" s="85"/>
      <c r="U63" s="85">
        <f t="shared" si="4"/>
        <v>223</v>
      </c>
      <c r="V63" s="85"/>
      <c r="W63" s="85"/>
      <c r="X63" s="85"/>
      <c r="Y63" s="85"/>
    </row>
    <row r="64" spans="1:25" s="64" customFormat="1" ht="15.5" x14ac:dyDescent="0.35">
      <c r="A64" s="83" t="s">
        <v>167</v>
      </c>
      <c r="B64" s="127" t="s">
        <v>168</v>
      </c>
      <c r="C64" s="80">
        <v>172</v>
      </c>
      <c r="D64" s="82" t="s">
        <v>27</v>
      </c>
      <c r="E64" s="84" t="s">
        <v>11</v>
      </c>
      <c r="F64" s="80">
        <v>22</v>
      </c>
      <c r="G64" s="80">
        <v>24</v>
      </c>
      <c r="H64" s="80">
        <v>20</v>
      </c>
      <c r="I64" s="80">
        <f t="shared" si="0"/>
        <v>66</v>
      </c>
      <c r="J64" s="80">
        <v>20</v>
      </c>
      <c r="K64" s="80">
        <v>23</v>
      </c>
      <c r="L64" s="85">
        <f t="shared" si="1"/>
        <v>109</v>
      </c>
      <c r="M64" s="80">
        <v>21</v>
      </c>
      <c r="N64" s="80">
        <v>23</v>
      </c>
      <c r="O64" s="80">
        <v>22</v>
      </c>
      <c r="P64" s="85">
        <f t="shared" si="2"/>
        <v>175</v>
      </c>
      <c r="Q64" s="80">
        <v>24</v>
      </c>
      <c r="R64" s="80">
        <v>23</v>
      </c>
      <c r="S64" s="85">
        <f t="shared" si="3"/>
        <v>222</v>
      </c>
      <c r="T64" s="85"/>
      <c r="U64" s="85">
        <f t="shared" si="4"/>
        <v>222</v>
      </c>
      <c r="V64" s="85"/>
      <c r="W64" s="85"/>
      <c r="X64" s="85"/>
      <c r="Y64" s="85"/>
    </row>
    <row r="65" spans="1:25" s="64" customFormat="1" ht="15.5" x14ac:dyDescent="0.35">
      <c r="A65" s="83" t="s">
        <v>157</v>
      </c>
      <c r="B65" s="127" t="s">
        <v>158</v>
      </c>
      <c r="C65" s="104">
        <v>205</v>
      </c>
      <c r="D65" s="79" t="s">
        <v>62</v>
      </c>
      <c r="E65" s="84" t="s">
        <v>32</v>
      </c>
      <c r="F65" s="80">
        <v>22</v>
      </c>
      <c r="G65" s="80">
        <v>20</v>
      </c>
      <c r="H65" s="80">
        <v>24</v>
      </c>
      <c r="I65" s="80">
        <f t="shared" si="0"/>
        <v>66</v>
      </c>
      <c r="J65" s="80">
        <v>23</v>
      </c>
      <c r="K65" s="80">
        <v>22</v>
      </c>
      <c r="L65" s="85">
        <f t="shared" si="1"/>
        <v>111</v>
      </c>
      <c r="M65" s="80">
        <v>23</v>
      </c>
      <c r="N65" s="80">
        <v>21</v>
      </c>
      <c r="O65" s="80">
        <v>22</v>
      </c>
      <c r="P65" s="85">
        <f t="shared" si="2"/>
        <v>177</v>
      </c>
      <c r="Q65" s="80">
        <v>23</v>
      </c>
      <c r="R65" s="80">
        <v>22</v>
      </c>
      <c r="S65" s="85">
        <f t="shared" si="3"/>
        <v>222</v>
      </c>
      <c r="T65" s="85"/>
      <c r="U65" s="85">
        <f t="shared" si="4"/>
        <v>222</v>
      </c>
      <c r="V65" s="85"/>
      <c r="W65" s="85"/>
      <c r="X65" s="85"/>
      <c r="Y65" s="85"/>
    </row>
    <row r="66" spans="1:25" s="64" customFormat="1" ht="15.5" x14ac:dyDescent="0.35">
      <c r="A66" s="83" t="s">
        <v>141</v>
      </c>
      <c r="B66" s="127" t="s">
        <v>142</v>
      </c>
      <c r="C66" s="80">
        <v>134</v>
      </c>
      <c r="D66" s="79" t="s">
        <v>119</v>
      </c>
      <c r="E66" s="84" t="s">
        <v>11</v>
      </c>
      <c r="F66" s="80">
        <v>21</v>
      </c>
      <c r="G66" s="80">
        <v>23</v>
      </c>
      <c r="H66" s="80">
        <v>25</v>
      </c>
      <c r="I66" s="80">
        <f t="shared" si="0"/>
        <v>69</v>
      </c>
      <c r="J66" s="80">
        <v>21</v>
      </c>
      <c r="K66" s="80">
        <v>20</v>
      </c>
      <c r="L66" s="85">
        <f t="shared" si="1"/>
        <v>110</v>
      </c>
      <c r="M66" s="80">
        <v>23</v>
      </c>
      <c r="N66" s="80">
        <v>23</v>
      </c>
      <c r="O66" s="80">
        <v>19</v>
      </c>
      <c r="P66" s="85">
        <f t="shared" si="2"/>
        <v>175</v>
      </c>
      <c r="Q66" s="80">
        <v>24</v>
      </c>
      <c r="R66" s="80">
        <v>22</v>
      </c>
      <c r="S66" s="85">
        <f t="shared" si="3"/>
        <v>221</v>
      </c>
      <c r="T66" s="85"/>
      <c r="U66" s="85">
        <f t="shared" si="4"/>
        <v>221</v>
      </c>
      <c r="V66" s="85"/>
      <c r="W66" s="85"/>
      <c r="X66" s="85"/>
      <c r="Y66" s="85"/>
    </row>
    <row r="67" spans="1:25" s="64" customFormat="1" ht="15.5" x14ac:dyDescent="0.35">
      <c r="A67" s="83" t="s">
        <v>200</v>
      </c>
      <c r="B67" s="127" t="s">
        <v>118</v>
      </c>
      <c r="C67" s="80">
        <v>122</v>
      </c>
      <c r="D67" s="79" t="s">
        <v>119</v>
      </c>
      <c r="E67" s="84" t="s">
        <v>37</v>
      </c>
      <c r="F67" s="80">
        <v>22</v>
      </c>
      <c r="G67" s="80">
        <v>22</v>
      </c>
      <c r="H67" s="80">
        <v>23</v>
      </c>
      <c r="I67" s="80">
        <f t="shared" si="0"/>
        <v>67</v>
      </c>
      <c r="J67" s="80">
        <v>24</v>
      </c>
      <c r="K67" s="80">
        <v>21</v>
      </c>
      <c r="L67" s="85">
        <f t="shared" si="1"/>
        <v>112</v>
      </c>
      <c r="M67" s="80">
        <v>22</v>
      </c>
      <c r="N67" s="80">
        <v>22</v>
      </c>
      <c r="O67" s="80">
        <v>23</v>
      </c>
      <c r="P67" s="85">
        <f t="shared" si="2"/>
        <v>179</v>
      </c>
      <c r="Q67" s="80">
        <v>22</v>
      </c>
      <c r="R67" s="80">
        <v>20</v>
      </c>
      <c r="S67" s="85">
        <f t="shared" si="3"/>
        <v>221</v>
      </c>
      <c r="T67" s="85"/>
      <c r="U67" s="85">
        <f t="shared" si="4"/>
        <v>221</v>
      </c>
      <c r="V67" s="85"/>
      <c r="W67" s="85"/>
      <c r="X67" s="85"/>
      <c r="Y67" s="85"/>
    </row>
    <row r="68" spans="1:25" s="64" customFormat="1" ht="15.5" x14ac:dyDescent="0.35">
      <c r="A68" s="83" t="s">
        <v>198</v>
      </c>
      <c r="B68" s="127" t="s">
        <v>199</v>
      </c>
      <c r="C68" s="80">
        <v>112</v>
      </c>
      <c r="D68" s="82" t="s">
        <v>119</v>
      </c>
      <c r="E68" s="84" t="s">
        <v>37</v>
      </c>
      <c r="F68" s="80">
        <v>25</v>
      </c>
      <c r="G68" s="80">
        <v>24</v>
      </c>
      <c r="H68" s="80">
        <v>22</v>
      </c>
      <c r="I68" s="80">
        <f t="shared" si="0"/>
        <v>71</v>
      </c>
      <c r="J68" s="80">
        <v>18</v>
      </c>
      <c r="K68" s="80">
        <v>20</v>
      </c>
      <c r="L68" s="85">
        <f t="shared" si="1"/>
        <v>109</v>
      </c>
      <c r="M68" s="80">
        <v>24</v>
      </c>
      <c r="N68" s="80">
        <v>21</v>
      </c>
      <c r="O68" s="80">
        <v>23</v>
      </c>
      <c r="P68" s="85">
        <f t="shared" si="2"/>
        <v>177</v>
      </c>
      <c r="Q68" s="80">
        <v>22</v>
      </c>
      <c r="R68" s="80">
        <v>21</v>
      </c>
      <c r="S68" s="85">
        <f t="shared" si="3"/>
        <v>220</v>
      </c>
      <c r="T68" s="85"/>
      <c r="U68" s="85">
        <f t="shared" si="4"/>
        <v>220</v>
      </c>
      <c r="V68" s="85"/>
      <c r="W68" s="85"/>
      <c r="X68" s="85"/>
      <c r="Y68" s="85"/>
    </row>
    <row r="69" spans="1:25" s="64" customFormat="1" ht="15.5" x14ac:dyDescent="0.35">
      <c r="A69" s="83" t="s">
        <v>59</v>
      </c>
      <c r="B69" s="127" t="s">
        <v>204</v>
      </c>
      <c r="C69" s="80">
        <v>17</v>
      </c>
      <c r="D69" s="82" t="s">
        <v>205</v>
      </c>
      <c r="E69" s="84" t="s">
        <v>14</v>
      </c>
      <c r="F69" s="80">
        <v>23</v>
      </c>
      <c r="G69" s="80">
        <v>22</v>
      </c>
      <c r="H69" s="80">
        <v>23</v>
      </c>
      <c r="I69" s="80">
        <f t="shared" si="0"/>
        <v>68</v>
      </c>
      <c r="J69" s="80">
        <v>20</v>
      </c>
      <c r="K69" s="80">
        <v>23</v>
      </c>
      <c r="L69" s="85">
        <f t="shared" si="1"/>
        <v>111</v>
      </c>
      <c r="M69" s="80">
        <v>22</v>
      </c>
      <c r="N69" s="80">
        <v>22</v>
      </c>
      <c r="O69" s="80">
        <v>19</v>
      </c>
      <c r="P69" s="85">
        <f t="shared" si="2"/>
        <v>174</v>
      </c>
      <c r="Q69" s="80">
        <v>23</v>
      </c>
      <c r="R69" s="80">
        <v>22</v>
      </c>
      <c r="S69" s="85">
        <f t="shared" si="3"/>
        <v>219</v>
      </c>
      <c r="T69" s="85"/>
      <c r="U69" s="85">
        <f t="shared" si="4"/>
        <v>219</v>
      </c>
      <c r="V69" s="85"/>
      <c r="W69" s="85"/>
      <c r="X69" s="85"/>
      <c r="Y69" s="85"/>
    </row>
    <row r="70" spans="1:25" s="64" customFormat="1" ht="15.5" x14ac:dyDescent="0.35">
      <c r="A70" s="83" t="s">
        <v>126</v>
      </c>
      <c r="B70" s="127" t="s">
        <v>127</v>
      </c>
      <c r="C70" s="80">
        <v>108</v>
      </c>
      <c r="D70" s="79"/>
      <c r="E70" s="84" t="s">
        <v>37</v>
      </c>
      <c r="F70" s="80">
        <v>19</v>
      </c>
      <c r="G70" s="80">
        <v>24</v>
      </c>
      <c r="H70" s="80">
        <v>20</v>
      </c>
      <c r="I70" s="80">
        <f t="shared" si="0"/>
        <v>63</v>
      </c>
      <c r="J70" s="80">
        <v>19</v>
      </c>
      <c r="K70" s="80">
        <v>23</v>
      </c>
      <c r="L70" s="85">
        <f t="shared" si="1"/>
        <v>105</v>
      </c>
      <c r="M70" s="80">
        <v>23</v>
      </c>
      <c r="N70" s="80">
        <v>23</v>
      </c>
      <c r="O70" s="80">
        <v>23</v>
      </c>
      <c r="P70" s="85">
        <f t="shared" si="2"/>
        <v>174</v>
      </c>
      <c r="Q70" s="80">
        <v>24</v>
      </c>
      <c r="R70" s="80">
        <v>21</v>
      </c>
      <c r="S70" s="85">
        <f t="shared" si="3"/>
        <v>219</v>
      </c>
      <c r="T70" s="85"/>
      <c r="U70" s="85">
        <f t="shared" si="4"/>
        <v>219</v>
      </c>
      <c r="V70" s="85"/>
      <c r="W70" s="85"/>
      <c r="X70" s="85"/>
      <c r="Y70" s="85"/>
    </row>
    <row r="71" spans="1:25" s="64" customFormat="1" ht="15.5" x14ac:dyDescent="0.35">
      <c r="A71" s="83" t="s">
        <v>136</v>
      </c>
      <c r="B71" s="127" t="s">
        <v>137</v>
      </c>
      <c r="C71" s="80">
        <v>130</v>
      </c>
      <c r="D71" s="79" t="s">
        <v>119</v>
      </c>
      <c r="E71" s="84" t="s">
        <v>37</v>
      </c>
      <c r="F71" s="80">
        <v>23</v>
      </c>
      <c r="G71" s="80">
        <v>19</v>
      </c>
      <c r="H71" s="80">
        <v>24</v>
      </c>
      <c r="I71" s="80">
        <f t="shared" si="0"/>
        <v>66</v>
      </c>
      <c r="J71" s="80">
        <v>22</v>
      </c>
      <c r="K71" s="80">
        <v>22</v>
      </c>
      <c r="L71" s="85">
        <f t="shared" si="1"/>
        <v>110</v>
      </c>
      <c r="M71" s="80">
        <v>18</v>
      </c>
      <c r="N71" s="80">
        <v>24</v>
      </c>
      <c r="O71" s="80">
        <v>23</v>
      </c>
      <c r="P71" s="85">
        <f t="shared" si="2"/>
        <v>175</v>
      </c>
      <c r="Q71" s="80">
        <v>20</v>
      </c>
      <c r="R71" s="80">
        <v>23</v>
      </c>
      <c r="S71" s="85">
        <f t="shared" si="3"/>
        <v>218</v>
      </c>
      <c r="T71" s="85"/>
      <c r="U71" s="85">
        <f t="shared" si="4"/>
        <v>218</v>
      </c>
      <c r="V71" s="85"/>
      <c r="W71" s="85"/>
      <c r="X71" s="85"/>
      <c r="Y71" s="85"/>
    </row>
    <row r="72" spans="1:25" s="64" customFormat="1" ht="15.5" x14ac:dyDescent="0.35">
      <c r="A72" s="83" t="s">
        <v>63</v>
      </c>
      <c r="B72" s="127" t="s">
        <v>64</v>
      </c>
      <c r="C72" s="80">
        <v>21</v>
      </c>
      <c r="D72" s="79" t="s">
        <v>10</v>
      </c>
      <c r="E72" s="84" t="s">
        <v>11</v>
      </c>
      <c r="F72" s="80">
        <v>21</v>
      </c>
      <c r="G72" s="80">
        <v>23</v>
      </c>
      <c r="H72" s="80">
        <v>19</v>
      </c>
      <c r="I72" s="80">
        <f t="shared" si="0"/>
        <v>63</v>
      </c>
      <c r="J72" s="80">
        <v>21</v>
      </c>
      <c r="K72" s="80">
        <v>23</v>
      </c>
      <c r="L72" s="85">
        <f t="shared" si="1"/>
        <v>107</v>
      </c>
      <c r="M72" s="80">
        <v>23</v>
      </c>
      <c r="N72" s="80">
        <v>24</v>
      </c>
      <c r="O72" s="80">
        <v>22</v>
      </c>
      <c r="P72" s="85">
        <f t="shared" si="2"/>
        <v>176</v>
      </c>
      <c r="Q72" s="80">
        <v>25</v>
      </c>
      <c r="R72" s="80">
        <v>17</v>
      </c>
      <c r="S72" s="85">
        <f t="shared" si="3"/>
        <v>218</v>
      </c>
      <c r="T72" s="85"/>
      <c r="U72" s="85">
        <f t="shared" si="4"/>
        <v>218</v>
      </c>
      <c r="V72" s="85"/>
      <c r="W72" s="85"/>
      <c r="X72" s="85"/>
      <c r="Y72" s="85"/>
    </row>
    <row r="73" spans="1:25" s="64" customFormat="1" ht="15.5" x14ac:dyDescent="0.35">
      <c r="A73" s="83" t="s">
        <v>128</v>
      </c>
      <c r="B73" s="127" t="s">
        <v>129</v>
      </c>
      <c r="C73" s="80">
        <v>109</v>
      </c>
      <c r="D73" s="82" t="s">
        <v>119</v>
      </c>
      <c r="E73" s="84" t="s">
        <v>37</v>
      </c>
      <c r="F73" s="80">
        <v>22</v>
      </c>
      <c r="G73" s="80">
        <v>23</v>
      </c>
      <c r="H73" s="80">
        <v>22</v>
      </c>
      <c r="I73" s="80">
        <f t="shared" si="0"/>
        <v>67</v>
      </c>
      <c r="J73" s="80">
        <v>22</v>
      </c>
      <c r="K73" s="80">
        <v>18</v>
      </c>
      <c r="L73" s="85">
        <f t="shared" si="1"/>
        <v>107</v>
      </c>
      <c r="M73" s="80">
        <v>18</v>
      </c>
      <c r="N73" s="80">
        <v>22</v>
      </c>
      <c r="O73" s="80">
        <v>23</v>
      </c>
      <c r="P73" s="85">
        <f t="shared" si="2"/>
        <v>170</v>
      </c>
      <c r="Q73" s="80">
        <v>22</v>
      </c>
      <c r="R73" s="80">
        <v>25</v>
      </c>
      <c r="S73" s="85">
        <f t="shared" si="3"/>
        <v>217</v>
      </c>
      <c r="T73" s="85"/>
      <c r="U73" s="85">
        <f t="shared" si="4"/>
        <v>217</v>
      </c>
      <c r="V73" s="85"/>
      <c r="W73" s="85"/>
      <c r="X73" s="85"/>
      <c r="Y73" s="85"/>
    </row>
    <row r="74" spans="1:25" s="64" customFormat="1" ht="15.5" x14ac:dyDescent="0.35">
      <c r="A74" s="77" t="s">
        <v>176</v>
      </c>
      <c r="B74" s="128" t="s">
        <v>192</v>
      </c>
      <c r="C74" s="80">
        <v>180</v>
      </c>
      <c r="D74" s="79"/>
      <c r="E74" s="78" t="s">
        <v>32</v>
      </c>
      <c r="F74" s="80">
        <v>24</v>
      </c>
      <c r="G74" s="80">
        <v>23</v>
      </c>
      <c r="H74" s="80">
        <v>21</v>
      </c>
      <c r="I74" s="80">
        <f t="shared" si="0"/>
        <v>68</v>
      </c>
      <c r="J74" s="80">
        <v>20</v>
      </c>
      <c r="K74" s="80">
        <v>21</v>
      </c>
      <c r="L74" s="85">
        <f t="shared" si="1"/>
        <v>109</v>
      </c>
      <c r="M74" s="80">
        <v>23</v>
      </c>
      <c r="N74" s="80">
        <v>17</v>
      </c>
      <c r="O74" s="80">
        <v>22</v>
      </c>
      <c r="P74" s="85">
        <f t="shared" si="2"/>
        <v>171</v>
      </c>
      <c r="Q74" s="80">
        <v>22</v>
      </c>
      <c r="R74" s="80">
        <v>24</v>
      </c>
      <c r="S74" s="85">
        <f t="shared" si="3"/>
        <v>217</v>
      </c>
      <c r="T74" s="85"/>
      <c r="U74" s="85">
        <f t="shared" si="4"/>
        <v>217</v>
      </c>
      <c r="V74" s="85"/>
      <c r="W74" s="85"/>
      <c r="X74" s="85"/>
      <c r="Y74" s="85"/>
    </row>
    <row r="75" spans="1:25" s="64" customFormat="1" ht="15.5" x14ac:dyDescent="0.35">
      <c r="A75" s="77" t="s">
        <v>190</v>
      </c>
      <c r="B75" s="128" t="s">
        <v>191</v>
      </c>
      <c r="C75" s="80">
        <v>110</v>
      </c>
      <c r="D75" s="79"/>
      <c r="E75" s="78" t="s">
        <v>32</v>
      </c>
      <c r="F75" s="80">
        <v>22</v>
      </c>
      <c r="G75" s="80">
        <v>23</v>
      </c>
      <c r="H75" s="80">
        <v>23</v>
      </c>
      <c r="I75" s="80">
        <f t="shared" si="0"/>
        <v>68</v>
      </c>
      <c r="J75" s="80">
        <v>22</v>
      </c>
      <c r="K75" s="80">
        <v>20</v>
      </c>
      <c r="L75" s="85">
        <f t="shared" si="1"/>
        <v>110</v>
      </c>
      <c r="M75" s="80">
        <v>22</v>
      </c>
      <c r="N75" s="80">
        <v>23</v>
      </c>
      <c r="O75" s="80">
        <v>21</v>
      </c>
      <c r="P75" s="85">
        <f t="shared" si="2"/>
        <v>176</v>
      </c>
      <c r="Q75" s="80">
        <v>19</v>
      </c>
      <c r="R75" s="80">
        <v>22</v>
      </c>
      <c r="S75" s="85">
        <f t="shared" si="3"/>
        <v>217</v>
      </c>
      <c r="T75" s="85"/>
      <c r="U75" s="85">
        <f t="shared" si="4"/>
        <v>217</v>
      </c>
      <c r="V75" s="85"/>
      <c r="W75" s="85"/>
      <c r="X75" s="85"/>
      <c r="Y75" s="85"/>
    </row>
    <row r="76" spans="1:25" s="64" customFormat="1" ht="15.5" x14ac:dyDescent="0.35">
      <c r="A76" s="83" t="s">
        <v>163</v>
      </c>
      <c r="B76" s="127" t="s">
        <v>164</v>
      </c>
      <c r="C76" s="80">
        <v>165</v>
      </c>
      <c r="D76" s="82" t="s">
        <v>10</v>
      </c>
      <c r="E76" s="84" t="s">
        <v>11</v>
      </c>
      <c r="F76" s="80">
        <v>23</v>
      </c>
      <c r="G76" s="80">
        <v>16</v>
      </c>
      <c r="H76" s="80">
        <v>22</v>
      </c>
      <c r="I76" s="80">
        <f t="shared" ref="I76:I107" si="5">SUM(F76:H76)</f>
        <v>61</v>
      </c>
      <c r="J76" s="80">
        <v>21</v>
      </c>
      <c r="K76" s="80">
        <v>21</v>
      </c>
      <c r="L76" s="85">
        <f t="shared" ref="L76:L107" si="6">I76+J76+K76</f>
        <v>103</v>
      </c>
      <c r="M76" s="80">
        <v>24</v>
      </c>
      <c r="N76" s="80">
        <v>23</v>
      </c>
      <c r="O76" s="80">
        <v>21</v>
      </c>
      <c r="P76" s="85">
        <f t="shared" ref="P76:P107" si="7">L76+M76+N76++O76</f>
        <v>171</v>
      </c>
      <c r="Q76" s="80">
        <v>22</v>
      </c>
      <c r="R76" s="80">
        <v>22</v>
      </c>
      <c r="S76" s="85">
        <f t="shared" si="3"/>
        <v>215</v>
      </c>
      <c r="T76" s="85"/>
      <c r="U76" s="85">
        <f t="shared" si="4"/>
        <v>215</v>
      </c>
      <c r="V76" s="85"/>
      <c r="W76" s="85"/>
      <c r="X76" s="85"/>
      <c r="Y76" s="85"/>
    </row>
    <row r="77" spans="1:25" s="64" customFormat="1" ht="15.5" x14ac:dyDescent="0.35">
      <c r="A77" s="83" t="s">
        <v>161</v>
      </c>
      <c r="B77" s="127" t="s">
        <v>79</v>
      </c>
      <c r="C77" s="80">
        <v>160</v>
      </c>
      <c r="D77" s="79" t="s">
        <v>62</v>
      </c>
      <c r="E77" s="84" t="s">
        <v>47</v>
      </c>
      <c r="F77" s="80">
        <v>22</v>
      </c>
      <c r="G77" s="80">
        <v>21</v>
      </c>
      <c r="H77" s="80">
        <v>22</v>
      </c>
      <c r="I77" s="80">
        <f t="shared" si="5"/>
        <v>65</v>
      </c>
      <c r="J77" s="80">
        <v>18</v>
      </c>
      <c r="K77" s="80">
        <v>20</v>
      </c>
      <c r="L77" s="85">
        <f t="shared" si="6"/>
        <v>103</v>
      </c>
      <c r="M77" s="80">
        <v>22</v>
      </c>
      <c r="N77" s="80">
        <v>22</v>
      </c>
      <c r="O77" s="80">
        <v>20</v>
      </c>
      <c r="P77" s="85">
        <f t="shared" si="7"/>
        <v>167</v>
      </c>
      <c r="Q77" s="80">
        <v>23</v>
      </c>
      <c r="R77" s="80">
        <v>24</v>
      </c>
      <c r="S77" s="85">
        <v>217</v>
      </c>
      <c r="T77" s="85">
        <v>19</v>
      </c>
      <c r="U77" s="85">
        <f t="shared" si="4"/>
        <v>236</v>
      </c>
      <c r="V77" s="85"/>
      <c r="W77" s="85"/>
      <c r="X77" s="85"/>
      <c r="Y77" s="85"/>
    </row>
    <row r="78" spans="1:25" s="64" customFormat="1" ht="15.5" x14ac:dyDescent="0.35">
      <c r="A78" s="83" t="s">
        <v>143</v>
      </c>
      <c r="B78" s="127" t="s">
        <v>144</v>
      </c>
      <c r="C78" s="80">
        <v>139</v>
      </c>
      <c r="D78" s="79" t="s">
        <v>10</v>
      </c>
      <c r="E78" s="84" t="s">
        <v>27</v>
      </c>
      <c r="F78" s="80">
        <v>24</v>
      </c>
      <c r="G78" s="80">
        <v>22</v>
      </c>
      <c r="H78" s="80">
        <v>21</v>
      </c>
      <c r="I78" s="80">
        <f t="shared" si="5"/>
        <v>67</v>
      </c>
      <c r="J78" s="80">
        <v>19</v>
      </c>
      <c r="K78" s="80">
        <v>19</v>
      </c>
      <c r="L78" s="85">
        <f t="shared" si="6"/>
        <v>105</v>
      </c>
      <c r="M78" s="80">
        <v>22</v>
      </c>
      <c r="N78" s="80">
        <v>24</v>
      </c>
      <c r="O78" s="80">
        <v>22</v>
      </c>
      <c r="P78" s="85">
        <f t="shared" si="7"/>
        <v>173</v>
      </c>
      <c r="Q78" s="80">
        <v>18</v>
      </c>
      <c r="R78" s="80">
        <v>23</v>
      </c>
      <c r="S78" s="85">
        <f t="shared" ref="S78:S109" si="8">P78+Q78+R78</f>
        <v>214</v>
      </c>
      <c r="T78" s="85"/>
      <c r="U78" s="85">
        <f t="shared" si="4"/>
        <v>214</v>
      </c>
      <c r="V78" s="85"/>
      <c r="W78" s="85"/>
      <c r="X78" s="85"/>
      <c r="Y78" s="85"/>
    </row>
    <row r="79" spans="1:25" s="64" customFormat="1" ht="15.5" x14ac:dyDescent="0.35">
      <c r="A79" s="83" t="s">
        <v>196</v>
      </c>
      <c r="B79" s="127" t="s">
        <v>197</v>
      </c>
      <c r="C79" s="80">
        <v>84</v>
      </c>
      <c r="D79" s="79" t="s">
        <v>10</v>
      </c>
      <c r="E79" s="84" t="s">
        <v>14</v>
      </c>
      <c r="F79" s="80">
        <v>20</v>
      </c>
      <c r="G79" s="80">
        <v>21</v>
      </c>
      <c r="H79" s="80">
        <v>24</v>
      </c>
      <c r="I79" s="80">
        <f t="shared" si="5"/>
        <v>65</v>
      </c>
      <c r="J79" s="80">
        <v>22</v>
      </c>
      <c r="K79" s="80">
        <v>18</v>
      </c>
      <c r="L79" s="85">
        <f t="shared" si="6"/>
        <v>105</v>
      </c>
      <c r="M79" s="80">
        <v>23</v>
      </c>
      <c r="N79" s="80">
        <v>24</v>
      </c>
      <c r="O79" s="80">
        <v>22</v>
      </c>
      <c r="P79" s="85">
        <f t="shared" si="7"/>
        <v>174</v>
      </c>
      <c r="Q79" s="80">
        <v>18</v>
      </c>
      <c r="R79" s="80">
        <v>22</v>
      </c>
      <c r="S79" s="85">
        <f t="shared" si="8"/>
        <v>214</v>
      </c>
      <c r="T79" s="85"/>
      <c r="U79" s="85">
        <f t="shared" si="4"/>
        <v>214</v>
      </c>
      <c r="V79" s="85"/>
      <c r="W79" s="85"/>
      <c r="X79" s="85"/>
      <c r="Y79" s="85"/>
    </row>
    <row r="80" spans="1:25" s="64" customFormat="1" ht="15.5" x14ac:dyDescent="0.35">
      <c r="A80" s="83" t="s">
        <v>135</v>
      </c>
      <c r="B80" s="127" t="s">
        <v>79</v>
      </c>
      <c r="C80" s="80">
        <v>129</v>
      </c>
      <c r="D80" s="79"/>
      <c r="E80" s="84" t="s">
        <v>32</v>
      </c>
      <c r="F80" s="80">
        <v>22</v>
      </c>
      <c r="G80" s="80">
        <v>23</v>
      </c>
      <c r="H80" s="80">
        <v>22</v>
      </c>
      <c r="I80" s="80">
        <f t="shared" si="5"/>
        <v>67</v>
      </c>
      <c r="J80" s="80">
        <v>19</v>
      </c>
      <c r="K80" s="80">
        <v>20</v>
      </c>
      <c r="L80" s="85">
        <f t="shared" si="6"/>
        <v>106</v>
      </c>
      <c r="M80" s="80">
        <v>24</v>
      </c>
      <c r="N80" s="80">
        <v>18</v>
      </c>
      <c r="O80" s="80">
        <v>23</v>
      </c>
      <c r="P80" s="85">
        <f t="shared" si="7"/>
        <v>171</v>
      </c>
      <c r="Q80" s="80">
        <v>22</v>
      </c>
      <c r="R80" s="80">
        <v>21</v>
      </c>
      <c r="S80" s="85">
        <f t="shared" si="8"/>
        <v>214</v>
      </c>
      <c r="T80" s="85"/>
      <c r="U80" s="85">
        <f t="shared" si="4"/>
        <v>214</v>
      </c>
      <c r="V80" s="85"/>
      <c r="W80" s="85"/>
      <c r="X80" s="85"/>
      <c r="Y80" s="85"/>
    </row>
    <row r="81" spans="1:25" s="64" customFormat="1" ht="15.5" x14ac:dyDescent="0.35">
      <c r="A81" s="83" t="s">
        <v>109</v>
      </c>
      <c r="B81" s="127" t="s">
        <v>110</v>
      </c>
      <c r="C81" s="80">
        <v>79</v>
      </c>
      <c r="D81" s="82" t="s">
        <v>119</v>
      </c>
      <c r="E81" s="84" t="s">
        <v>14</v>
      </c>
      <c r="F81" s="80">
        <v>21</v>
      </c>
      <c r="G81" s="80">
        <v>21</v>
      </c>
      <c r="H81" s="80">
        <v>20</v>
      </c>
      <c r="I81" s="80">
        <f t="shared" si="5"/>
        <v>62</v>
      </c>
      <c r="J81" s="80">
        <v>17</v>
      </c>
      <c r="K81" s="80">
        <v>21</v>
      </c>
      <c r="L81" s="85">
        <f t="shared" si="6"/>
        <v>100</v>
      </c>
      <c r="M81" s="80">
        <v>21</v>
      </c>
      <c r="N81" s="80">
        <v>23</v>
      </c>
      <c r="O81" s="80">
        <v>22</v>
      </c>
      <c r="P81" s="85">
        <f t="shared" si="7"/>
        <v>166</v>
      </c>
      <c r="Q81" s="80">
        <v>24</v>
      </c>
      <c r="R81" s="80">
        <v>23</v>
      </c>
      <c r="S81" s="85">
        <f t="shared" si="8"/>
        <v>213</v>
      </c>
      <c r="T81" s="85"/>
      <c r="U81" s="85">
        <f t="shared" si="4"/>
        <v>213</v>
      </c>
      <c r="V81" s="85"/>
      <c r="W81" s="85"/>
      <c r="X81" s="85"/>
      <c r="Y81" s="85"/>
    </row>
    <row r="82" spans="1:25" s="64" customFormat="1" ht="15.5" x14ac:dyDescent="0.35">
      <c r="A82" s="83" t="s">
        <v>48</v>
      </c>
      <c r="B82" s="127" t="s">
        <v>49</v>
      </c>
      <c r="C82" s="80">
        <v>5</v>
      </c>
      <c r="D82" s="79" t="s">
        <v>119</v>
      </c>
      <c r="E82" s="84" t="s">
        <v>27</v>
      </c>
      <c r="F82" s="80">
        <v>23</v>
      </c>
      <c r="G82" s="80">
        <v>22</v>
      </c>
      <c r="H82" s="80">
        <v>21</v>
      </c>
      <c r="I82" s="80">
        <f t="shared" si="5"/>
        <v>66</v>
      </c>
      <c r="J82" s="80">
        <v>21</v>
      </c>
      <c r="K82" s="80">
        <v>19</v>
      </c>
      <c r="L82" s="85">
        <f t="shared" si="6"/>
        <v>106</v>
      </c>
      <c r="M82" s="80">
        <v>19</v>
      </c>
      <c r="N82" s="80">
        <v>23</v>
      </c>
      <c r="O82" s="80">
        <v>20</v>
      </c>
      <c r="P82" s="85">
        <f t="shared" si="7"/>
        <v>168</v>
      </c>
      <c r="Q82" s="80">
        <v>24</v>
      </c>
      <c r="R82" s="80">
        <v>21</v>
      </c>
      <c r="S82" s="85">
        <f t="shared" si="8"/>
        <v>213</v>
      </c>
      <c r="T82" s="85"/>
      <c r="U82" s="85">
        <f t="shared" si="4"/>
        <v>213</v>
      </c>
      <c r="V82" s="85"/>
      <c r="W82" s="85"/>
      <c r="X82" s="85"/>
      <c r="Y82" s="85"/>
    </row>
    <row r="83" spans="1:25" s="64" customFormat="1" ht="15.5" x14ac:dyDescent="0.35">
      <c r="A83" s="83" t="s">
        <v>105</v>
      </c>
      <c r="B83" s="127" t="s">
        <v>106</v>
      </c>
      <c r="C83" s="80">
        <v>73</v>
      </c>
      <c r="D83" s="82" t="s">
        <v>10</v>
      </c>
      <c r="E83" s="84" t="s">
        <v>27</v>
      </c>
      <c r="F83" s="80">
        <v>23</v>
      </c>
      <c r="G83" s="80">
        <v>21</v>
      </c>
      <c r="H83" s="80">
        <v>22</v>
      </c>
      <c r="I83" s="80">
        <f t="shared" si="5"/>
        <v>66</v>
      </c>
      <c r="J83" s="80">
        <v>20</v>
      </c>
      <c r="K83" s="80">
        <v>23</v>
      </c>
      <c r="L83" s="85">
        <f t="shared" si="6"/>
        <v>109</v>
      </c>
      <c r="M83" s="80">
        <v>22</v>
      </c>
      <c r="N83" s="80">
        <v>19</v>
      </c>
      <c r="O83" s="80">
        <v>22</v>
      </c>
      <c r="P83" s="85">
        <f t="shared" si="7"/>
        <v>172</v>
      </c>
      <c r="Q83" s="80">
        <v>20</v>
      </c>
      <c r="R83" s="80">
        <v>21</v>
      </c>
      <c r="S83" s="85">
        <f t="shared" si="8"/>
        <v>213</v>
      </c>
      <c r="T83" s="85"/>
      <c r="U83" s="85">
        <f t="shared" si="4"/>
        <v>213</v>
      </c>
      <c r="V83" s="85"/>
      <c r="W83" s="85"/>
      <c r="X83" s="85"/>
      <c r="Y83" s="85"/>
    </row>
    <row r="84" spans="1:25" s="64" customFormat="1" ht="15.5" x14ac:dyDescent="0.35">
      <c r="A84" s="83" t="s">
        <v>124</v>
      </c>
      <c r="B84" s="127" t="s">
        <v>125</v>
      </c>
      <c r="C84" s="80">
        <v>107</v>
      </c>
      <c r="D84" s="79" t="s">
        <v>10</v>
      </c>
      <c r="E84" s="84" t="s">
        <v>14</v>
      </c>
      <c r="F84" s="80">
        <v>21</v>
      </c>
      <c r="G84" s="80">
        <v>23</v>
      </c>
      <c r="H84" s="80">
        <v>24</v>
      </c>
      <c r="I84" s="80">
        <f t="shared" si="5"/>
        <v>68</v>
      </c>
      <c r="J84" s="80">
        <v>22</v>
      </c>
      <c r="K84" s="80">
        <v>18</v>
      </c>
      <c r="L84" s="85">
        <f t="shared" si="6"/>
        <v>108</v>
      </c>
      <c r="M84" s="80">
        <v>22</v>
      </c>
      <c r="N84" s="80">
        <v>20</v>
      </c>
      <c r="O84" s="80">
        <v>23</v>
      </c>
      <c r="P84" s="85">
        <f t="shared" si="7"/>
        <v>173</v>
      </c>
      <c r="Q84" s="80">
        <v>23</v>
      </c>
      <c r="R84" s="80">
        <v>17</v>
      </c>
      <c r="S84" s="85">
        <f t="shared" si="8"/>
        <v>213</v>
      </c>
      <c r="T84" s="85"/>
      <c r="U84" s="85">
        <f t="shared" si="4"/>
        <v>213</v>
      </c>
      <c r="V84" s="85"/>
      <c r="W84" s="85"/>
      <c r="X84" s="85"/>
      <c r="Y84" s="85"/>
    </row>
    <row r="85" spans="1:25" s="64" customFormat="1" ht="15.5" x14ac:dyDescent="0.35">
      <c r="A85" s="83" t="s">
        <v>80</v>
      </c>
      <c r="B85" s="127" t="s">
        <v>81</v>
      </c>
      <c r="C85" s="80">
        <v>45</v>
      </c>
      <c r="D85" s="79" t="s">
        <v>119</v>
      </c>
      <c r="E85" s="84" t="s">
        <v>27</v>
      </c>
      <c r="F85" s="80">
        <v>22</v>
      </c>
      <c r="G85" s="80">
        <v>22</v>
      </c>
      <c r="H85" s="80">
        <v>21</v>
      </c>
      <c r="I85" s="80">
        <f t="shared" si="5"/>
        <v>65</v>
      </c>
      <c r="J85" s="80">
        <v>20</v>
      </c>
      <c r="K85" s="80">
        <v>22</v>
      </c>
      <c r="L85" s="85">
        <f t="shared" si="6"/>
        <v>107</v>
      </c>
      <c r="M85" s="80">
        <v>22</v>
      </c>
      <c r="N85" s="80">
        <v>21</v>
      </c>
      <c r="O85" s="80">
        <v>21</v>
      </c>
      <c r="P85" s="85">
        <f t="shared" si="7"/>
        <v>171</v>
      </c>
      <c r="Q85" s="80">
        <v>18</v>
      </c>
      <c r="R85" s="80">
        <v>23</v>
      </c>
      <c r="S85" s="85">
        <f t="shared" si="8"/>
        <v>212</v>
      </c>
      <c r="T85" s="85"/>
      <c r="U85" s="85">
        <f t="shared" si="4"/>
        <v>212</v>
      </c>
      <c r="V85" s="85"/>
      <c r="W85" s="85"/>
      <c r="X85" s="85"/>
      <c r="Y85" s="85"/>
    </row>
    <row r="86" spans="1:25" s="64" customFormat="1" ht="15.5" x14ac:dyDescent="0.35">
      <c r="A86" s="83" t="s">
        <v>86</v>
      </c>
      <c r="B86" s="127" t="s">
        <v>87</v>
      </c>
      <c r="C86" s="80">
        <v>53</v>
      </c>
      <c r="D86" s="82" t="s">
        <v>275</v>
      </c>
      <c r="E86" s="84" t="s">
        <v>11</v>
      </c>
      <c r="F86" s="80">
        <v>17</v>
      </c>
      <c r="G86" s="80">
        <v>24</v>
      </c>
      <c r="H86" s="80">
        <v>24</v>
      </c>
      <c r="I86" s="80">
        <f t="shared" si="5"/>
        <v>65</v>
      </c>
      <c r="J86" s="80">
        <v>22</v>
      </c>
      <c r="K86" s="80">
        <v>20</v>
      </c>
      <c r="L86" s="85">
        <f t="shared" si="6"/>
        <v>107</v>
      </c>
      <c r="M86" s="80">
        <v>19</v>
      </c>
      <c r="N86" s="80">
        <v>21</v>
      </c>
      <c r="O86" s="80">
        <v>22</v>
      </c>
      <c r="P86" s="85">
        <f t="shared" si="7"/>
        <v>169</v>
      </c>
      <c r="Q86" s="80">
        <v>21</v>
      </c>
      <c r="R86" s="80">
        <v>22</v>
      </c>
      <c r="S86" s="85">
        <f t="shared" si="8"/>
        <v>212</v>
      </c>
      <c r="T86" s="85"/>
      <c r="U86" s="85">
        <f t="shared" si="4"/>
        <v>212</v>
      </c>
      <c r="V86" s="85"/>
      <c r="W86" s="85"/>
      <c r="X86" s="85"/>
      <c r="Y86" s="85"/>
    </row>
    <row r="87" spans="1:25" s="64" customFormat="1" ht="15.5" x14ac:dyDescent="0.35">
      <c r="A87" s="83" t="s">
        <v>59</v>
      </c>
      <c r="B87" s="127" t="s">
        <v>60</v>
      </c>
      <c r="C87" s="80">
        <v>18</v>
      </c>
      <c r="D87" s="82" t="s">
        <v>10</v>
      </c>
      <c r="E87" s="84" t="s">
        <v>37</v>
      </c>
      <c r="F87" s="80">
        <v>21</v>
      </c>
      <c r="G87" s="74">
        <v>20</v>
      </c>
      <c r="H87" s="80">
        <v>23</v>
      </c>
      <c r="I87" s="80">
        <f t="shared" si="5"/>
        <v>64</v>
      </c>
      <c r="J87" s="80">
        <v>21</v>
      </c>
      <c r="K87" s="80">
        <v>18</v>
      </c>
      <c r="L87" s="85">
        <f t="shared" si="6"/>
        <v>103</v>
      </c>
      <c r="M87" s="80">
        <v>22</v>
      </c>
      <c r="N87" s="80">
        <v>22</v>
      </c>
      <c r="O87" s="80">
        <v>20</v>
      </c>
      <c r="P87" s="85">
        <f t="shared" si="7"/>
        <v>167</v>
      </c>
      <c r="Q87" s="80">
        <v>23</v>
      </c>
      <c r="R87" s="80">
        <v>21</v>
      </c>
      <c r="S87" s="85">
        <f t="shared" si="8"/>
        <v>211</v>
      </c>
      <c r="T87" s="85"/>
      <c r="U87" s="85">
        <f t="shared" si="4"/>
        <v>211</v>
      </c>
      <c r="V87" s="85"/>
      <c r="W87" s="85"/>
      <c r="X87" s="85"/>
      <c r="Y87" s="85"/>
    </row>
    <row r="88" spans="1:25" s="64" customFormat="1" ht="15.5" x14ac:dyDescent="0.35">
      <c r="A88" s="83" t="s">
        <v>130</v>
      </c>
      <c r="B88" s="127" t="s">
        <v>131</v>
      </c>
      <c r="C88" s="80">
        <v>120</v>
      </c>
      <c r="D88" s="79"/>
      <c r="E88" s="84" t="s">
        <v>37</v>
      </c>
      <c r="F88" s="80">
        <v>21</v>
      </c>
      <c r="G88" s="80">
        <v>21</v>
      </c>
      <c r="H88" s="80">
        <v>19</v>
      </c>
      <c r="I88" s="80">
        <f t="shared" si="5"/>
        <v>61</v>
      </c>
      <c r="J88" s="80">
        <v>24</v>
      </c>
      <c r="K88" s="80">
        <v>22</v>
      </c>
      <c r="L88" s="85">
        <f t="shared" si="6"/>
        <v>107</v>
      </c>
      <c r="M88" s="80">
        <v>21</v>
      </c>
      <c r="N88" s="80">
        <v>23</v>
      </c>
      <c r="O88" s="80">
        <v>22</v>
      </c>
      <c r="P88" s="85">
        <f t="shared" si="7"/>
        <v>173</v>
      </c>
      <c r="Q88" s="80">
        <v>24</v>
      </c>
      <c r="R88" s="80">
        <v>14</v>
      </c>
      <c r="S88" s="85">
        <f t="shared" si="8"/>
        <v>211</v>
      </c>
      <c r="T88" s="85"/>
      <c r="U88" s="85">
        <f t="shared" si="4"/>
        <v>211</v>
      </c>
      <c r="V88" s="85"/>
      <c r="W88" s="85"/>
      <c r="X88" s="85"/>
      <c r="Y88" s="85"/>
    </row>
    <row r="89" spans="1:25" s="64" customFormat="1" ht="15" customHeight="1" x14ac:dyDescent="0.35">
      <c r="A89" s="77" t="s">
        <v>186</v>
      </c>
      <c r="B89" s="128" t="s">
        <v>187</v>
      </c>
      <c r="C89" s="80">
        <v>192</v>
      </c>
      <c r="D89" s="79" t="s">
        <v>27</v>
      </c>
      <c r="E89" s="78" t="s">
        <v>14</v>
      </c>
      <c r="F89" s="80">
        <v>22</v>
      </c>
      <c r="G89" s="80">
        <v>23</v>
      </c>
      <c r="H89" s="80">
        <v>22</v>
      </c>
      <c r="I89" s="80">
        <f t="shared" si="5"/>
        <v>67</v>
      </c>
      <c r="J89" s="80">
        <v>22</v>
      </c>
      <c r="K89" s="80">
        <v>21</v>
      </c>
      <c r="L89" s="85">
        <f t="shared" si="6"/>
        <v>110</v>
      </c>
      <c r="M89" s="80">
        <v>20</v>
      </c>
      <c r="N89" s="80">
        <v>22</v>
      </c>
      <c r="O89" s="80">
        <v>20</v>
      </c>
      <c r="P89" s="85">
        <f t="shared" si="7"/>
        <v>172</v>
      </c>
      <c r="Q89" s="80">
        <v>20</v>
      </c>
      <c r="R89" s="80">
        <v>18</v>
      </c>
      <c r="S89" s="85">
        <f t="shared" si="8"/>
        <v>210</v>
      </c>
      <c r="T89" s="81"/>
      <c r="U89" s="85">
        <f t="shared" si="4"/>
        <v>210</v>
      </c>
      <c r="V89" s="85"/>
      <c r="W89" s="85"/>
      <c r="X89" s="85"/>
      <c r="Y89" s="85"/>
    </row>
    <row r="90" spans="1:25" s="64" customFormat="1" ht="15.5" x14ac:dyDescent="0.35">
      <c r="A90" s="83" t="s">
        <v>117</v>
      </c>
      <c r="B90" s="127" t="s">
        <v>118</v>
      </c>
      <c r="C90" s="80">
        <v>91</v>
      </c>
      <c r="D90" s="79" t="s">
        <v>119</v>
      </c>
      <c r="E90" s="84" t="s">
        <v>14</v>
      </c>
      <c r="F90" s="80">
        <v>23</v>
      </c>
      <c r="G90" s="80">
        <v>17</v>
      </c>
      <c r="H90" s="80">
        <v>22</v>
      </c>
      <c r="I90" s="80">
        <f t="shared" si="5"/>
        <v>62</v>
      </c>
      <c r="J90" s="80">
        <v>18</v>
      </c>
      <c r="K90" s="80">
        <v>20</v>
      </c>
      <c r="L90" s="85">
        <f t="shared" si="6"/>
        <v>100</v>
      </c>
      <c r="M90" s="80">
        <v>21</v>
      </c>
      <c r="N90" s="80">
        <v>19</v>
      </c>
      <c r="O90" s="80">
        <v>25</v>
      </c>
      <c r="P90" s="85">
        <f t="shared" si="7"/>
        <v>165</v>
      </c>
      <c r="Q90" s="80">
        <v>20</v>
      </c>
      <c r="R90" s="80">
        <v>24</v>
      </c>
      <c r="S90" s="85">
        <f t="shared" si="8"/>
        <v>209</v>
      </c>
      <c r="T90" s="85"/>
      <c r="U90" s="85">
        <f t="shared" si="4"/>
        <v>209</v>
      </c>
      <c r="V90" s="85"/>
      <c r="W90" s="85"/>
      <c r="X90" s="85"/>
      <c r="Y90" s="85"/>
    </row>
    <row r="91" spans="1:25" s="64" customFormat="1" ht="15.5" x14ac:dyDescent="0.35">
      <c r="A91" s="83" t="s">
        <v>84</v>
      </c>
      <c r="B91" s="127" t="s">
        <v>85</v>
      </c>
      <c r="C91" s="80">
        <v>49</v>
      </c>
      <c r="D91" s="79" t="s">
        <v>10</v>
      </c>
      <c r="E91" s="84" t="s">
        <v>14</v>
      </c>
      <c r="F91" s="80">
        <v>20</v>
      </c>
      <c r="G91" s="80">
        <v>22</v>
      </c>
      <c r="H91" s="80">
        <v>23</v>
      </c>
      <c r="I91" s="80">
        <f t="shared" si="5"/>
        <v>65</v>
      </c>
      <c r="J91" s="80">
        <v>21</v>
      </c>
      <c r="K91" s="80">
        <v>19</v>
      </c>
      <c r="L91" s="85">
        <f t="shared" si="6"/>
        <v>105</v>
      </c>
      <c r="M91" s="80">
        <v>21</v>
      </c>
      <c r="N91" s="80">
        <v>21</v>
      </c>
      <c r="O91" s="80">
        <v>22</v>
      </c>
      <c r="P91" s="85">
        <f t="shared" si="7"/>
        <v>169</v>
      </c>
      <c r="Q91" s="80">
        <v>19</v>
      </c>
      <c r="R91" s="80">
        <v>21</v>
      </c>
      <c r="S91" s="85">
        <f t="shared" si="8"/>
        <v>209</v>
      </c>
      <c r="T91" s="85"/>
      <c r="U91" s="85">
        <f t="shared" si="4"/>
        <v>209</v>
      </c>
      <c r="V91" s="85"/>
      <c r="W91" s="85"/>
      <c r="X91" s="85"/>
      <c r="Y91" s="85"/>
    </row>
    <row r="92" spans="1:25" s="64" customFormat="1" ht="15.5" x14ac:dyDescent="0.35">
      <c r="A92" s="83" t="s">
        <v>92</v>
      </c>
      <c r="B92" s="127" t="s">
        <v>93</v>
      </c>
      <c r="C92" s="80">
        <v>57</v>
      </c>
      <c r="D92" s="82" t="s">
        <v>10</v>
      </c>
      <c r="E92" s="84" t="s">
        <v>37</v>
      </c>
      <c r="F92" s="80">
        <v>21</v>
      </c>
      <c r="G92" s="80">
        <v>22</v>
      </c>
      <c r="H92" s="80">
        <v>18</v>
      </c>
      <c r="I92" s="80">
        <f t="shared" si="5"/>
        <v>61</v>
      </c>
      <c r="J92" s="80">
        <v>20</v>
      </c>
      <c r="K92" s="80">
        <v>23</v>
      </c>
      <c r="L92" s="85">
        <f t="shared" si="6"/>
        <v>104</v>
      </c>
      <c r="M92" s="80">
        <v>20</v>
      </c>
      <c r="N92" s="80">
        <v>25</v>
      </c>
      <c r="O92" s="80">
        <v>18</v>
      </c>
      <c r="P92" s="85">
        <f t="shared" si="7"/>
        <v>167</v>
      </c>
      <c r="Q92" s="80">
        <v>22</v>
      </c>
      <c r="R92" s="80">
        <v>20</v>
      </c>
      <c r="S92" s="85">
        <f t="shared" si="8"/>
        <v>209</v>
      </c>
      <c r="T92" s="85"/>
      <c r="U92" s="85">
        <f t="shared" si="4"/>
        <v>209</v>
      </c>
      <c r="V92" s="85"/>
      <c r="W92" s="85"/>
      <c r="X92" s="85"/>
      <c r="Y92" s="85"/>
    </row>
    <row r="93" spans="1:25" s="64" customFormat="1" ht="15.5" x14ac:dyDescent="0.35">
      <c r="A93" s="83" t="s">
        <v>133</v>
      </c>
      <c r="B93" s="127" t="s">
        <v>134</v>
      </c>
      <c r="C93" s="80">
        <v>126</v>
      </c>
      <c r="D93" s="79" t="s">
        <v>119</v>
      </c>
      <c r="E93" s="84" t="s">
        <v>37</v>
      </c>
      <c r="F93" s="80">
        <v>23</v>
      </c>
      <c r="G93" s="80">
        <v>22</v>
      </c>
      <c r="H93" s="80">
        <v>19</v>
      </c>
      <c r="I93" s="80">
        <f t="shared" si="5"/>
        <v>64</v>
      </c>
      <c r="J93" s="80">
        <v>19</v>
      </c>
      <c r="K93" s="80">
        <v>21</v>
      </c>
      <c r="L93" s="85">
        <f t="shared" si="6"/>
        <v>104</v>
      </c>
      <c r="M93" s="80">
        <v>21</v>
      </c>
      <c r="N93" s="80">
        <v>21</v>
      </c>
      <c r="O93" s="80">
        <v>19</v>
      </c>
      <c r="P93" s="85">
        <f t="shared" si="7"/>
        <v>165</v>
      </c>
      <c r="Q93" s="80">
        <v>20</v>
      </c>
      <c r="R93" s="80">
        <v>22</v>
      </c>
      <c r="S93" s="85">
        <f t="shared" si="8"/>
        <v>207</v>
      </c>
      <c r="T93" s="85"/>
      <c r="U93" s="85">
        <f t="shared" si="4"/>
        <v>207</v>
      </c>
      <c r="V93" s="85"/>
      <c r="W93" s="85"/>
      <c r="X93" s="85"/>
      <c r="Y93" s="85"/>
    </row>
    <row r="94" spans="1:25" s="64" customFormat="1" ht="15.5" x14ac:dyDescent="0.35">
      <c r="A94" s="83" t="s">
        <v>76</v>
      </c>
      <c r="B94" s="127" t="s">
        <v>77</v>
      </c>
      <c r="C94" s="80">
        <v>43</v>
      </c>
      <c r="D94" s="79" t="s">
        <v>73</v>
      </c>
      <c r="E94" s="84" t="s">
        <v>27</v>
      </c>
      <c r="F94" s="80">
        <v>22</v>
      </c>
      <c r="G94" s="80">
        <v>19</v>
      </c>
      <c r="H94" s="80">
        <v>22</v>
      </c>
      <c r="I94" s="80">
        <f t="shared" si="5"/>
        <v>63</v>
      </c>
      <c r="J94" s="80">
        <v>19</v>
      </c>
      <c r="K94" s="80">
        <v>21</v>
      </c>
      <c r="L94" s="85">
        <f t="shared" si="6"/>
        <v>103</v>
      </c>
      <c r="M94" s="80">
        <v>22</v>
      </c>
      <c r="N94" s="80">
        <v>19</v>
      </c>
      <c r="O94" s="80">
        <v>23</v>
      </c>
      <c r="P94" s="85">
        <f t="shared" si="7"/>
        <v>167</v>
      </c>
      <c r="Q94" s="80">
        <v>21</v>
      </c>
      <c r="R94" s="80">
        <v>18</v>
      </c>
      <c r="S94" s="85">
        <f t="shared" si="8"/>
        <v>206</v>
      </c>
      <c r="T94" s="85"/>
      <c r="U94" s="85">
        <f t="shared" si="4"/>
        <v>206</v>
      </c>
      <c r="V94" s="85"/>
      <c r="W94" s="85"/>
      <c r="X94" s="85"/>
      <c r="Y94" s="85"/>
    </row>
    <row r="95" spans="1:25" s="64" customFormat="1" ht="15.5" x14ac:dyDescent="0.35">
      <c r="A95" s="83" t="s">
        <v>122</v>
      </c>
      <c r="B95" s="127" t="s">
        <v>123</v>
      </c>
      <c r="C95" s="80">
        <v>104</v>
      </c>
      <c r="D95" s="79" t="s">
        <v>119</v>
      </c>
      <c r="E95" s="84" t="s">
        <v>37</v>
      </c>
      <c r="F95" s="80">
        <v>21</v>
      </c>
      <c r="G95" s="80">
        <v>22</v>
      </c>
      <c r="H95" s="80">
        <v>20</v>
      </c>
      <c r="I95" s="80">
        <f t="shared" si="5"/>
        <v>63</v>
      </c>
      <c r="J95" s="80">
        <v>21</v>
      </c>
      <c r="K95" s="80">
        <v>24</v>
      </c>
      <c r="L95" s="85">
        <f t="shared" si="6"/>
        <v>108</v>
      </c>
      <c r="M95" s="80">
        <v>21</v>
      </c>
      <c r="N95" s="80">
        <v>22</v>
      </c>
      <c r="O95" s="80">
        <v>17</v>
      </c>
      <c r="P95" s="85">
        <f t="shared" si="7"/>
        <v>168</v>
      </c>
      <c r="Q95" s="80">
        <v>21</v>
      </c>
      <c r="R95" s="80">
        <v>17</v>
      </c>
      <c r="S95" s="85">
        <f t="shared" si="8"/>
        <v>206</v>
      </c>
      <c r="T95" s="85"/>
      <c r="U95" s="85">
        <f t="shared" si="4"/>
        <v>206</v>
      </c>
      <c r="V95" s="85"/>
      <c r="W95" s="85"/>
      <c r="X95" s="85"/>
      <c r="Y95" s="85"/>
    </row>
    <row r="96" spans="1:25" s="64" customFormat="1" ht="15.5" x14ac:dyDescent="0.35">
      <c r="A96" s="83" t="s">
        <v>101</v>
      </c>
      <c r="B96" s="127" t="s">
        <v>102</v>
      </c>
      <c r="C96" s="80">
        <v>65</v>
      </c>
      <c r="D96" s="79" t="s">
        <v>119</v>
      </c>
      <c r="E96" s="84" t="s">
        <v>37</v>
      </c>
      <c r="F96" s="80">
        <v>21</v>
      </c>
      <c r="G96" s="80">
        <v>22</v>
      </c>
      <c r="H96" s="80">
        <v>22</v>
      </c>
      <c r="I96" s="80">
        <f t="shared" si="5"/>
        <v>65</v>
      </c>
      <c r="J96" s="80">
        <v>21</v>
      </c>
      <c r="K96" s="80">
        <v>17</v>
      </c>
      <c r="L96" s="85">
        <f t="shared" si="6"/>
        <v>103</v>
      </c>
      <c r="M96" s="80">
        <v>21</v>
      </c>
      <c r="N96" s="80">
        <v>20</v>
      </c>
      <c r="O96" s="80">
        <v>20</v>
      </c>
      <c r="P96" s="85">
        <f t="shared" si="7"/>
        <v>164</v>
      </c>
      <c r="Q96" s="80">
        <v>22</v>
      </c>
      <c r="R96" s="80">
        <v>19</v>
      </c>
      <c r="S96" s="85">
        <f t="shared" si="8"/>
        <v>205</v>
      </c>
      <c r="T96" s="85"/>
      <c r="U96" s="85">
        <f t="shared" si="4"/>
        <v>205</v>
      </c>
      <c r="V96" s="85"/>
      <c r="W96" s="85"/>
      <c r="X96" s="85"/>
      <c r="Y96" s="85"/>
    </row>
    <row r="97" spans="1:25" s="64" customFormat="1" ht="15.5" x14ac:dyDescent="0.35">
      <c r="A97" s="83" t="s">
        <v>113</v>
      </c>
      <c r="B97" s="127" t="s">
        <v>114</v>
      </c>
      <c r="C97" s="80">
        <v>81</v>
      </c>
      <c r="D97" s="79" t="s">
        <v>73</v>
      </c>
      <c r="E97" s="84" t="s">
        <v>14</v>
      </c>
      <c r="F97" s="80">
        <v>23</v>
      </c>
      <c r="G97" s="80">
        <v>20</v>
      </c>
      <c r="H97" s="80">
        <v>22</v>
      </c>
      <c r="I97" s="80">
        <f t="shared" si="5"/>
        <v>65</v>
      </c>
      <c r="J97" s="80">
        <v>19</v>
      </c>
      <c r="K97" s="80">
        <v>23</v>
      </c>
      <c r="L97" s="85">
        <f t="shared" si="6"/>
        <v>107</v>
      </c>
      <c r="M97" s="80">
        <v>19</v>
      </c>
      <c r="N97" s="80">
        <v>19</v>
      </c>
      <c r="O97" s="80">
        <v>21</v>
      </c>
      <c r="P97" s="85">
        <f t="shared" si="7"/>
        <v>166</v>
      </c>
      <c r="Q97" s="80">
        <v>24</v>
      </c>
      <c r="R97" s="80">
        <v>15</v>
      </c>
      <c r="S97" s="85">
        <f t="shared" si="8"/>
        <v>205</v>
      </c>
      <c r="T97" s="85">
        <v>17</v>
      </c>
      <c r="U97" s="85">
        <f t="shared" si="4"/>
        <v>222</v>
      </c>
      <c r="V97" s="85"/>
      <c r="W97" s="85"/>
      <c r="X97" s="85"/>
      <c r="Y97" s="85"/>
    </row>
    <row r="98" spans="1:25" s="64" customFormat="1" ht="15.5" x14ac:dyDescent="0.35">
      <c r="A98" s="83" t="s">
        <v>154</v>
      </c>
      <c r="B98" s="127" t="s">
        <v>155</v>
      </c>
      <c r="C98" s="80">
        <v>156</v>
      </c>
      <c r="D98" s="79" t="s">
        <v>119</v>
      </c>
      <c r="E98" s="84" t="s">
        <v>14</v>
      </c>
      <c r="F98" s="80">
        <v>18</v>
      </c>
      <c r="G98" s="80">
        <v>23</v>
      </c>
      <c r="H98" s="104">
        <v>20</v>
      </c>
      <c r="I98" s="80">
        <f t="shared" si="5"/>
        <v>61</v>
      </c>
      <c r="J98" s="80">
        <v>18</v>
      </c>
      <c r="K98" s="80">
        <v>21</v>
      </c>
      <c r="L98" s="85">
        <f t="shared" si="6"/>
        <v>100</v>
      </c>
      <c r="M98" s="80">
        <v>20</v>
      </c>
      <c r="N98" s="80">
        <v>22</v>
      </c>
      <c r="O98" s="80">
        <v>21</v>
      </c>
      <c r="P98" s="85">
        <f t="shared" si="7"/>
        <v>163</v>
      </c>
      <c r="Q98" s="80">
        <v>20</v>
      </c>
      <c r="R98" s="80">
        <v>21</v>
      </c>
      <c r="S98" s="85">
        <f t="shared" si="8"/>
        <v>204</v>
      </c>
      <c r="T98" s="85"/>
      <c r="U98" s="85">
        <f t="shared" si="4"/>
        <v>204</v>
      </c>
      <c r="V98" s="85"/>
      <c r="W98" s="85"/>
      <c r="X98" s="85"/>
      <c r="Y98" s="85"/>
    </row>
    <row r="99" spans="1:25" s="64" customFormat="1" ht="15.5" x14ac:dyDescent="0.35">
      <c r="A99" s="92" t="s">
        <v>188</v>
      </c>
      <c r="B99" s="129" t="s">
        <v>189</v>
      </c>
      <c r="C99" s="80">
        <v>196</v>
      </c>
      <c r="D99" s="79" t="s">
        <v>10</v>
      </c>
      <c r="E99" s="78" t="s">
        <v>14</v>
      </c>
      <c r="F99" s="80">
        <v>21</v>
      </c>
      <c r="G99" s="80">
        <v>18</v>
      </c>
      <c r="H99" s="80">
        <v>22</v>
      </c>
      <c r="I99" s="80">
        <f t="shared" si="5"/>
        <v>61</v>
      </c>
      <c r="J99" s="80">
        <v>18</v>
      </c>
      <c r="K99" s="80">
        <v>19</v>
      </c>
      <c r="L99" s="85">
        <f t="shared" si="6"/>
        <v>98</v>
      </c>
      <c r="M99" s="80">
        <v>24</v>
      </c>
      <c r="N99" s="80">
        <v>23</v>
      </c>
      <c r="O99" s="80">
        <v>17</v>
      </c>
      <c r="P99" s="85">
        <f t="shared" si="7"/>
        <v>162</v>
      </c>
      <c r="Q99" s="80">
        <v>20</v>
      </c>
      <c r="R99" s="80">
        <v>20</v>
      </c>
      <c r="S99" s="85">
        <f t="shared" si="8"/>
        <v>202</v>
      </c>
      <c r="T99" s="81"/>
      <c r="U99" s="85">
        <f t="shared" si="4"/>
        <v>202</v>
      </c>
      <c r="V99" s="85"/>
      <c r="W99" s="85"/>
      <c r="X99" s="85"/>
      <c r="Y99" s="85"/>
    </row>
    <row r="100" spans="1:25" s="64" customFormat="1" ht="15.5" x14ac:dyDescent="0.35">
      <c r="A100" s="83" t="s">
        <v>94</v>
      </c>
      <c r="B100" s="127" t="s">
        <v>95</v>
      </c>
      <c r="C100" s="80">
        <v>59</v>
      </c>
      <c r="D100" s="79" t="s">
        <v>119</v>
      </c>
      <c r="E100" s="84" t="s">
        <v>27</v>
      </c>
      <c r="F100" s="80">
        <v>20</v>
      </c>
      <c r="G100" s="80">
        <v>20</v>
      </c>
      <c r="H100" s="80">
        <v>20</v>
      </c>
      <c r="I100" s="80">
        <f t="shared" si="5"/>
        <v>60</v>
      </c>
      <c r="J100" s="80">
        <v>22</v>
      </c>
      <c r="K100" s="80">
        <v>17</v>
      </c>
      <c r="L100" s="85">
        <f t="shared" si="6"/>
        <v>99</v>
      </c>
      <c r="M100" s="80">
        <v>20</v>
      </c>
      <c r="N100" s="80">
        <v>20</v>
      </c>
      <c r="O100" s="80">
        <v>21</v>
      </c>
      <c r="P100" s="85">
        <f t="shared" si="7"/>
        <v>160</v>
      </c>
      <c r="Q100" s="80">
        <v>21</v>
      </c>
      <c r="R100" s="80">
        <v>20</v>
      </c>
      <c r="S100" s="85">
        <f t="shared" si="8"/>
        <v>201</v>
      </c>
      <c r="T100" s="85"/>
      <c r="U100" s="85">
        <f t="shared" si="4"/>
        <v>201</v>
      </c>
      <c r="V100" s="85"/>
      <c r="W100" s="85"/>
      <c r="X100" s="85"/>
      <c r="Y100" s="85"/>
    </row>
    <row r="101" spans="1:25" s="64" customFormat="1" ht="15.5" x14ac:dyDescent="0.35">
      <c r="A101" s="83" t="s">
        <v>178</v>
      </c>
      <c r="B101" s="127" t="s">
        <v>179</v>
      </c>
      <c r="C101" s="80">
        <v>181</v>
      </c>
      <c r="D101" s="79"/>
      <c r="E101" s="84" t="s">
        <v>37</v>
      </c>
      <c r="F101" s="80">
        <v>20</v>
      </c>
      <c r="G101" s="80">
        <v>15</v>
      </c>
      <c r="H101" s="80">
        <v>19</v>
      </c>
      <c r="I101" s="80">
        <f t="shared" si="5"/>
        <v>54</v>
      </c>
      <c r="J101" s="80">
        <v>18</v>
      </c>
      <c r="K101" s="80">
        <v>24</v>
      </c>
      <c r="L101" s="85">
        <f t="shared" si="6"/>
        <v>96</v>
      </c>
      <c r="M101" s="80">
        <v>18</v>
      </c>
      <c r="N101" s="80">
        <v>20</v>
      </c>
      <c r="O101" s="80">
        <v>20</v>
      </c>
      <c r="P101" s="85">
        <f t="shared" si="7"/>
        <v>154</v>
      </c>
      <c r="Q101" s="80">
        <v>21</v>
      </c>
      <c r="R101" s="80">
        <v>24</v>
      </c>
      <c r="S101" s="85">
        <f t="shared" si="8"/>
        <v>199</v>
      </c>
      <c r="T101" s="85"/>
      <c r="U101" s="85">
        <f t="shared" si="4"/>
        <v>199</v>
      </c>
      <c r="V101" s="85"/>
      <c r="W101" s="85"/>
      <c r="X101" s="85"/>
      <c r="Y101" s="85"/>
    </row>
    <row r="102" spans="1:25" s="64" customFormat="1" ht="15" customHeight="1" x14ac:dyDescent="0.35">
      <c r="A102" s="83" t="s">
        <v>69</v>
      </c>
      <c r="B102" s="127" t="s">
        <v>70</v>
      </c>
      <c r="C102" s="80">
        <v>37</v>
      </c>
      <c r="D102" s="79" t="s">
        <v>10</v>
      </c>
      <c r="E102" s="84" t="s">
        <v>14</v>
      </c>
      <c r="F102" s="80">
        <v>24</v>
      </c>
      <c r="G102" s="80">
        <v>20</v>
      </c>
      <c r="H102" s="80">
        <v>23</v>
      </c>
      <c r="I102" s="80">
        <f t="shared" si="5"/>
        <v>67</v>
      </c>
      <c r="J102" s="80">
        <v>17</v>
      </c>
      <c r="K102" s="80">
        <v>13</v>
      </c>
      <c r="L102" s="85">
        <f t="shared" si="6"/>
        <v>97</v>
      </c>
      <c r="M102" s="80">
        <v>19</v>
      </c>
      <c r="N102" s="80">
        <v>21</v>
      </c>
      <c r="O102" s="80">
        <v>22</v>
      </c>
      <c r="P102" s="85">
        <f t="shared" si="7"/>
        <v>159</v>
      </c>
      <c r="Q102" s="80">
        <v>21</v>
      </c>
      <c r="R102" s="80">
        <v>19</v>
      </c>
      <c r="S102" s="85">
        <f t="shared" si="8"/>
        <v>199</v>
      </c>
      <c r="T102" s="85"/>
      <c r="U102" s="85">
        <f t="shared" si="4"/>
        <v>199</v>
      </c>
      <c r="V102" s="85"/>
      <c r="W102" s="85"/>
      <c r="X102" s="85"/>
      <c r="Y102" s="85"/>
    </row>
    <row r="103" spans="1:25" s="64" customFormat="1" ht="15.5" x14ac:dyDescent="0.35">
      <c r="A103" s="83" t="s">
        <v>172</v>
      </c>
      <c r="B103" s="127" t="s">
        <v>173</v>
      </c>
      <c r="C103" s="80">
        <v>176</v>
      </c>
      <c r="D103" s="79" t="s">
        <v>73</v>
      </c>
      <c r="E103" s="84" t="s">
        <v>37</v>
      </c>
      <c r="F103" s="80">
        <v>20</v>
      </c>
      <c r="G103" s="80">
        <v>19</v>
      </c>
      <c r="H103" s="80">
        <v>21</v>
      </c>
      <c r="I103" s="80">
        <f t="shared" si="5"/>
        <v>60</v>
      </c>
      <c r="J103" s="80">
        <v>19</v>
      </c>
      <c r="K103" s="80">
        <v>19</v>
      </c>
      <c r="L103" s="85">
        <f t="shared" si="6"/>
        <v>98</v>
      </c>
      <c r="M103" s="80">
        <v>18</v>
      </c>
      <c r="N103" s="80">
        <v>22</v>
      </c>
      <c r="O103" s="80">
        <v>24</v>
      </c>
      <c r="P103" s="85">
        <f t="shared" si="7"/>
        <v>162</v>
      </c>
      <c r="Q103" s="80">
        <v>18</v>
      </c>
      <c r="R103" s="80">
        <v>19</v>
      </c>
      <c r="S103" s="85">
        <f t="shared" si="8"/>
        <v>199</v>
      </c>
      <c r="T103" s="85"/>
      <c r="U103" s="85">
        <f t="shared" si="4"/>
        <v>199</v>
      </c>
      <c r="V103" s="85"/>
      <c r="W103" s="85"/>
      <c r="X103" s="85"/>
      <c r="Y103" s="85"/>
    </row>
    <row r="104" spans="1:25" s="64" customFormat="1" ht="15.5" x14ac:dyDescent="0.35">
      <c r="A104" s="83" t="s">
        <v>201</v>
      </c>
      <c r="B104" s="127" t="s">
        <v>202</v>
      </c>
      <c r="C104" s="80">
        <v>186</v>
      </c>
      <c r="D104" s="82" t="s">
        <v>73</v>
      </c>
      <c r="E104" s="84" t="s">
        <v>27</v>
      </c>
      <c r="F104" s="80">
        <v>22</v>
      </c>
      <c r="G104" s="80">
        <v>21</v>
      </c>
      <c r="H104" s="80">
        <v>20</v>
      </c>
      <c r="I104" s="80">
        <f t="shared" si="5"/>
        <v>63</v>
      </c>
      <c r="J104" s="80">
        <v>17</v>
      </c>
      <c r="K104" s="80">
        <v>20</v>
      </c>
      <c r="L104" s="85">
        <f t="shared" si="6"/>
        <v>100</v>
      </c>
      <c r="M104" s="80">
        <v>22</v>
      </c>
      <c r="N104" s="80">
        <v>21</v>
      </c>
      <c r="O104" s="80">
        <v>17</v>
      </c>
      <c r="P104" s="85">
        <f t="shared" si="7"/>
        <v>160</v>
      </c>
      <c r="Q104" s="80">
        <v>21</v>
      </c>
      <c r="R104" s="80">
        <v>16</v>
      </c>
      <c r="S104" s="85">
        <f t="shared" si="8"/>
        <v>197</v>
      </c>
      <c r="T104" s="81">
        <v>17</v>
      </c>
      <c r="U104" s="85">
        <f t="shared" si="4"/>
        <v>214</v>
      </c>
      <c r="V104" s="85"/>
      <c r="W104" s="85"/>
      <c r="X104" s="85"/>
      <c r="Y104" s="85"/>
    </row>
    <row r="105" spans="1:25" s="64" customFormat="1" ht="15.5" x14ac:dyDescent="0.35">
      <c r="A105" s="83" t="s">
        <v>165</v>
      </c>
      <c r="B105" s="127" t="s">
        <v>166</v>
      </c>
      <c r="C105" s="80">
        <v>169</v>
      </c>
      <c r="D105" s="79" t="s">
        <v>10</v>
      </c>
      <c r="E105" s="84" t="s">
        <v>47</v>
      </c>
      <c r="F105" s="80">
        <v>19</v>
      </c>
      <c r="G105" s="80">
        <v>21</v>
      </c>
      <c r="H105" s="80">
        <v>22</v>
      </c>
      <c r="I105" s="80">
        <f t="shared" si="5"/>
        <v>62</v>
      </c>
      <c r="J105" s="80">
        <v>18</v>
      </c>
      <c r="K105" s="80">
        <v>17</v>
      </c>
      <c r="L105" s="85">
        <f t="shared" si="6"/>
        <v>97</v>
      </c>
      <c r="M105" s="80">
        <v>19</v>
      </c>
      <c r="N105" s="80">
        <v>21</v>
      </c>
      <c r="O105" s="80">
        <v>20</v>
      </c>
      <c r="P105" s="85">
        <f t="shared" si="7"/>
        <v>157</v>
      </c>
      <c r="Q105" s="80">
        <v>20</v>
      </c>
      <c r="R105" s="80">
        <v>19</v>
      </c>
      <c r="S105" s="85">
        <f t="shared" si="8"/>
        <v>196</v>
      </c>
      <c r="T105" s="85"/>
      <c r="U105" s="85">
        <f t="shared" si="4"/>
        <v>196</v>
      </c>
      <c r="V105" s="85"/>
      <c r="W105" s="85"/>
      <c r="X105" s="85"/>
      <c r="Y105" s="85"/>
    </row>
    <row r="106" spans="1:25" s="64" customFormat="1" ht="15.5" x14ac:dyDescent="0.35">
      <c r="A106" s="83" t="s">
        <v>132</v>
      </c>
      <c r="B106" s="127" t="s">
        <v>79</v>
      </c>
      <c r="C106" s="80">
        <v>124</v>
      </c>
      <c r="D106" s="79"/>
      <c r="E106" s="84" t="s">
        <v>32</v>
      </c>
      <c r="F106" s="80">
        <v>18</v>
      </c>
      <c r="G106" s="80">
        <v>20</v>
      </c>
      <c r="H106" s="80">
        <v>21</v>
      </c>
      <c r="I106" s="80">
        <f t="shared" si="5"/>
        <v>59</v>
      </c>
      <c r="J106" s="80">
        <v>17</v>
      </c>
      <c r="K106" s="80">
        <v>18</v>
      </c>
      <c r="L106" s="85">
        <f t="shared" si="6"/>
        <v>94</v>
      </c>
      <c r="M106" s="80">
        <v>19</v>
      </c>
      <c r="N106" s="80">
        <v>21</v>
      </c>
      <c r="O106" s="80">
        <v>19</v>
      </c>
      <c r="P106" s="85">
        <f t="shared" si="7"/>
        <v>153</v>
      </c>
      <c r="Q106" s="80">
        <v>21</v>
      </c>
      <c r="R106" s="80">
        <v>21</v>
      </c>
      <c r="S106" s="85">
        <f t="shared" si="8"/>
        <v>195</v>
      </c>
      <c r="T106" s="85"/>
      <c r="U106" s="85">
        <f t="shared" si="4"/>
        <v>195</v>
      </c>
      <c r="V106" s="85"/>
      <c r="W106" s="85"/>
      <c r="X106" s="85"/>
      <c r="Y106" s="85"/>
    </row>
    <row r="107" spans="1:25" s="64" customFormat="1" ht="15.5" x14ac:dyDescent="0.35">
      <c r="A107" s="83" t="s">
        <v>176</v>
      </c>
      <c r="B107" s="127" t="s">
        <v>177</v>
      </c>
      <c r="C107" s="80">
        <v>179</v>
      </c>
      <c r="D107" s="79" t="s">
        <v>73</v>
      </c>
      <c r="E107" s="84" t="s">
        <v>27</v>
      </c>
      <c r="F107" s="80">
        <v>19</v>
      </c>
      <c r="G107" s="80">
        <v>18</v>
      </c>
      <c r="H107" s="80">
        <v>20</v>
      </c>
      <c r="I107" s="80">
        <f t="shared" si="5"/>
        <v>57</v>
      </c>
      <c r="J107" s="80">
        <v>16</v>
      </c>
      <c r="K107" s="80">
        <v>20</v>
      </c>
      <c r="L107" s="85">
        <f t="shared" si="6"/>
        <v>93</v>
      </c>
      <c r="M107" s="80">
        <v>19</v>
      </c>
      <c r="N107" s="80">
        <v>19</v>
      </c>
      <c r="O107" s="80">
        <v>22</v>
      </c>
      <c r="P107" s="85">
        <f t="shared" si="7"/>
        <v>153</v>
      </c>
      <c r="Q107" s="80">
        <v>22</v>
      </c>
      <c r="R107" s="80">
        <v>20</v>
      </c>
      <c r="S107" s="85">
        <f t="shared" si="8"/>
        <v>195</v>
      </c>
      <c r="T107" s="85"/>
      <c r="U107" s="85">
        <f t="shared" si="4"/>
        <v>195</v>
      </c>
      <c r="V107" s="85"/>
      <c r="W107" s="85"/>
      <c r="X107" s="85"/>
      <c r="Y107" s="85"/>
    </row>
    <row r="108" spans="1:25" s="64" customFormat="1" ht="15.5" x14ac:dyDescent="0.35">
      <c r="A108" s="83" t="s">
        <v>194</v>
      </c>
      <c r="B108" s="127" t="s">
        <v>195</v>
      </c>
      <c r="C108" s="80">
        <v>76</v>
      </c>
      <c r="D108" s="79" t="s">
        <v>119</v>
      </c>
      <c r="E108" s="84" t="s">
        <v>14</v>
      </c>
      <c r="F108" s="80">
        <v>21</v>
      </c>
      <c r="G108" s="80">
        <v>19</v>
      </c>
      <c r="H108" s="80">
        <v>19</v>
      </c>
      <c r="I108" s="80">
        <f t="shared" ref="I108:I129" si="9">SUM(F108:H108)</f>
        <v>59</v>
      </c>
      <c r="J108" s="80">
        <v>20</v>
      </c>
      <c r="K108" s="80">
        <v>19</v>
      </c>
      <c r="L108" s="85">
        <f t="shared" ref="L108:L129" si="10">I108+J108+K108</f>
        <v>98</v>
      </c>
      <c r="M108" s="80">
        <v>12</v>
      </c>
      <c r="N108" s="80">
        <v>21</v>
      </c>
      <c r="O108" s="80">
        <v>21</v>
      </c>
      <c r="P108" s="85">
        <f t="shared" ref="P108:P129" si="11">L108+M108+N108++O108</f>
        <v>152</v>
      </c>
      <c r="Q108" s="80">
        <v>20</v>
      </c>
      <c r="R108" s="80">
        <v>19</v>
      </c>
      <c r="S108" s="85">
        <f t="shared" si="8"/>
        <v>191</v>
      </c>
      <c r="T108" s="85"/>
      <c r="U108" s="85">
        <f t="shared" ref="U108:U129" si="12">S108+T108</f>
        <v>191</v>
      </c>
      <c r="V108" s="85"/>
      <c r="W108" s="85"/>
      <c r="X108" s="85"/>
      <c r="Y108" s="85"/>
    </row>
    <row r="109" spans="1:25" s="64" customFormat="1" ht="15.5" x14ac:dyDescent="0.35">
      <c r="A109" s="77" t="s">
        <v>219</v>
      </c>
      <c r="B109" s="128" t="s">
        <v>316</v>
      </c>
      <c r="C109" s="80">
        <v>201</v>
      </c>
      <c r="D109" s="79" t="s">
        <v>73</v>
      </c>
      <c r="E109" s="78" t="s">
        <v>37</v>
      </c>
      <c r="F109" s="80">
        <v>21</v>
      </c>
      <c r="G109" s="80">
        <v>20</v>
      </c>
      <c r="H109" s="80">
        <v>22</v>
      </c>
      <c r="I109" s="80">
        <f t="shared" si="9"/>
        <v>63</v>
      </c>
      <c r="J109" s="80">
        <v>18</v>
      </c>
      <c r="K109" s="80">
        <v>16</v>
      </c>
      <c r="L109" s="85">
        <f t="shared" si="10"/>
        <v>97</v>
      </c>
      <c r="M109" s="80">
        <v>20</v>
      </c>
      <c r="N109" s="80">
        <v>16</v>
      </c>
      <c r="O109" s="80">
        <v>21</v>
      </c>
      <c r="P109" s="85">
        <f t="shared" si="11"/>
        <v>154</v>
      </c>
      <c r="Q109" s="80">
        <v>18</v>
      </c>
      <c r="R109" s="80">
        <v>19</v>
      </c>
      <c r="S109" s="85">
        <f t="shared" si="8"/>
        <v>191</v>
      </c>
      <c r="T109" s="85"/>
      <c r="U109" s="85">
        <f t="shared" si="12"/>
        <v>191</v>
      </c>
      <c r="V109" s="85"/>
      <c r="W109" s="85"/>
      <c r="X109" s="85"/>
      <c r="Y109" s="85"/>
    </row>
    <row r="110" spans="1:25" s="64" customFormat="1" ht="15.5" x14ac:dyDescent="0.35">
      <c r="A110" s="83" t="s">
        <v>57</v>
      </c>
      <c r="B110" s="127" t="s">
        <v>58</v>
      </c>
      <c r="C110" s="80">
        <v>16</v>
      </c>
      <c r="D110" s="79" t="s">
        <v>119</v>
      </c>
      <c r="E110" s="84" t="s">
        <v>27</v>
      </c>
      <c r="F110" s="80">
        <v>21</v>
      </c>
      <c r="G110" s="80">
        <v>17</v>
      </c>
      <c r="H110" s="80">
        <v>23</v>
      </c>
      <c r="I110" s="80">
        <f t="shared" si="9"/>
        <v>61</v>
      </c>
      <c r="J110" s="80">
        <v>18</v>
      </c>
      <c r="K110" s="80">
        <v>19</v>
      </c>
      <c r="L110" s="85">
        <f t="shared" si="10"/>
        <v>98</v>
      </c>
      <c r="M110" s="80">
        <v>17</v>
      </c>
      <c r="N110" s="80">
        <v>22</v>
      </c>
      <c r="O110" s="80">
        <v>19</v>
      </c>
      <c r="P110" s="85">
        <f t="shared" si="11"/>
        <v>156</v>
      </c>
      <c r="Q110" s="80">
        <v>19</v>
      </c>
      <c r="R110" s="80">
        <v>16</v>
      </c>
      <c r="S110" s="85">
        <f t="shared" ref="S110:S129" si="13">P110+Q110+R110</f>
        <v>191</v>
      </c>
      <c r="T110" s="85"/>
      <c r="U110" s="85">
        <f t="shared" si="12"/>
        <v>191</v>
      </c>
      <c r="V110" s="85"/>
      <c r="W110" s="85"/>
      <c r="X110" s="85"/>
      <c r="Y110" s="85"/>
    </row>
    <row r="111" spans="1:25" s="64" customFormat="1" ht="15.5" x14ac:dyDescent="0.35">
      <c r="A111" s="83" t="s">
        <v>108</v>
      </c>
      <c r="B111" s="127" t="s">
        <v>79</v>
      </c>
      <c r="C111" s="80">
        <v>75</v>
      </c>
      <c r="D111" s="79" t="s">
        <v>73</v>
      </c>
      <c r="E111" s="84" t="s">
        <v>27</v>
      </c>
      <c r="F111" s="80">
        <v>20</v>
      </c>
      <c r="G111" s="80">
        <v>19</v>
      </c>
      <c r="H111" s="80">
        <v>15</v>
      </c>
      <c r="I111" s="80">
        <f t="shared" si="9"/>
        <v>54</v>
      </c>
      <c r="J111" s="80">
        <v>18</v>
      </c>
      <c r="K111" s="80">
        <v>19</v>
      </c>
      <c r="L111" s="85">
        <f t="shared" si="10"/>
        <v>91</v>
      </c>
      <c r="M111" s="80">
        <v>20</v>
      </c>
      <c r="N111" s="80">
        <v>18</v>
      </c>
      <c r="O111" s="80">
        <v>18</v>
      </c>
      <c r="P111" s="85">
        <f t="shared" si="11"/>
        <v>147</v>
      </c>
      <c r="Q111" s="80">
        <v>22</v>
      </c>
      <c r="R111" s="80">
        <v>19</v>
      </c>
      <c r="S111" s="85">
        <f t="shared" si="13"/>
        <v>188</v>
      </c>
      <c r="T111" s="85"/>
      <c r="U111" s="85">
        <f t="shared" si="12"/>
        <v>188</v>
      </c>
      <c r="V111" s="85"/>
      <c r="W111" s="85"/>
      <c r="X111" s="85"/>
      <c r="Y111" s="85"/>
    </row>
    <row r="112" spans="1:25" s="64" customFormat="1" ht="15.5" x14ac:dyDescent="0.35">
      <c r="A112" s="83" t="s">
        <v>147</v>
      </c>
      <c r="B112" s="127" t="s">
        <v>79</v>
      </c>
      <c r="C112" s="80">
        <v>143</v>
      </c>
      <c r="D112" s="79" t="s">
        <v>73</v>
      </c>
      <c r="E112" s="84" t="s">
        <v>14</v>
      </c>
      <c r="F112" s="80">
        <v>20</v>
      </c>
      <c r="G112" s="80">
        <v>19</v>
      </c>
      <c r="H112" s="80">
        <v>19</v>
      </c>
      <c r="I112" s="80">
        <f t="shared" si="9"/>
        <v>58</v>
      </c>
      <c r="J112" s="80">
        <v>17</v>
      </c>
      <c r="K112" s="80">
        <v>18</v>
      </c>
      <c r="L112" s="85">
        <f t="shared" si="10"/>
        <v>93</v>
      </c>
      <c r="M112" s="80">
        <v>18</v>
      </c>
      <c r="N112" s="80">
        <v>16</v>
      </c>
      <c r="O112" s="80">
        <v>20</v>
      </c>
      <c r="P112" s="85">
        <f t="shared" si="11"/>
        <v>147</v>
      </c>
      <c r="Q112" s="80">
        <v>19</v>
      </c>
      <c r="R112" s="80">
        <v>21</v>
      </c>
      <c r="S112" s="85">
        <f t="shared" si="13"/>
        <v>187</v>
      </c>
      <c r="T112" s="85"/>
      <c r="U112" s="85">
        <f t="shared" si="12"/>
        <v>187</v>
      </c>
      <c r="V112" s="85"/>
      <c r="W112" s="85"/>
      <c r="X112" s="85"/>
      <c r="Y112" s="85"/>
    </row>
    <row r="113" spans="1:25" s="64" customFormat="1" ht="15.5" x14ac:dyDescent="0.35">
      <c r="A113" s="83" t="s">
        <v>152</v>
      </c>
      <c r="B113" s="127" t="s">
        <v>153</v>
      </c>
      <c r="C113" s="80">
        <v>152</v>
      </c>
      <c r="D113" s="79" t="s">
        <v>73</v>
      </c>
      <c r="E113" s="84" t="s">
        <v>14</v>
      </c>
      <c r="F113" s="80">
        <v>19</v>
      </c>
      <c r="G113" s="80">
        <v>15</v>
      </c>
      <c r="H113" s="80">
        <v>20</v>
      </c>
      <c r="I113" s="80">
        <f t="shared" si="9"/>
        <v>54</v>
      </c>
      <c r="J113" s="80">
        <v>24</v>
      </c>
      <c r="K113" s="80">
        <v>19</v>
      </c>
      <c r="L113" s="85">
        <f t="shared" si="10"/>
        <v>97</v>
      </c>
      <c r="M113" s="80">
        <v>17</v>
      </c>
      <c r="N113" s="80">
        <v>19</v>
      </c>
      <c r="O113" s="80">
        <v>19</v>
      </c>
      <c r="P113" s="85">
        <f t="shared" si="11"/>
        <v>152</v>
      </c>
      <c r="Q113" s="80">
        <v>18</v>
      </c>
      <c r="R113" s="80">
        <v>16</v>
      </c>
      <c r="S113" s="85">
        <f t="shared" si="13"/>
        <v>186</v>
      </c>
      <c r="T113" s="85"/>
      <c r="U113" s="85">
        <f t="shared" si="12"/>
        <v>186</v>
      </c>
      <c r="V113" s="85"/>
      <c r="W113" s="85"/>
      <c r="X113" s="85"/>
      <c r="Y113" s="85"/>
    </row>
    <row r="114" spans="1:25" s="64" customFormat="1" ht="15.5" x14ac:dyDescent="0.35">
      <c r="A114" s="77" t="s">
        <v>38</v>
      </c>
      <c r="B114" s="128" t="s">
        <v>203</v>
      </c>
      <c r="C114" s="80">
        <v>189</v>
      </c>
      <c r="D114" s="79"/>
      <c r="E114" s="78" t="s">
        <v>14</v>
      </c>
      <c r="F114" s="80">
        <v>18</v>
      </c>
      <c r="G114" s="80">
        <v>15</v>
      </c>
      <c r="H114" s="80">
        <v>18</v>
      </c>
      <c r="I114" s="80">
        <f t="shared" si="9"/>
        <v>51</v>
      </c>
      <c r="J114" s="80">
        <v>17</v>
      </c>
      <c r="K114" s="80">
        <v>21</v>
      </c>
      <c r="L114" s="85">
        <f t="shared" si="10"/>
        <v>89</v>
      </c>
      <c r="M114" s="80">
        <v>18</v>
      </c>
      <c r="N114" s="80">
        <v>20</v>
      </c>
      <c r="O114" s="80">
        <v>16</v>
      </c>
      <c r="P114" s="85">
        <f t="shared" si="11"/>
        <v>143</v>
      </c>
      <c r="Q114" s="80">
        <v>18</v>
      </c>
      <c r="R114" s="80">
        <v>22</v>
      </c>
      <c r="S114" s="85">
        <f t="shared" si="13"/>
        <v>183</v>
      </c>
      <c r="T114" s="81"/>
      <c r="U114" s="85">
        <f t="shared" si="12"/>
        <v>183</v>
      </c>
      <c r="V114" s="85"/>
      <c r="W114" s="85"/>
      <c r="X114" s="85"/>
      <c r="Y114" s="85"/>
    </row>
    <row r="115" spans="1:25" s="64" customFormat="1" ht="15.5" x14ac:dyDescent="0.35">
      <c r="A115" s="83" t="s">
        <v>82</v>
      </c>
      <c r="B115" s="127" t="s">
        <v>83</v>
      </c>
      <c r="C115" s="80">
        <v>47</v>
      </c>
      <c r="D115" s="79" t="s">
        <v>73</v>
      </c>
      <c r="E115" s="84" t="s">
        <v>14</v>
      </c>
      <c r="F115" s="80">
        <v>15</v>
      </c>
      <c r="G115" s="80">
        <v>20</v>
      </c>
      <c r="H115" s="80">
        <v>21</v>
      </c>
      <c r="I115" s="80">
        <f t="shared" si="9"/>
        <v>56</v>
      </c>
      <c r="J115" s="80">
        <v>16</v>
      </c>
      <c r="K115" s="80">
        <v>23</v>
      </c>
      <c r="L115" s="85">
        <f t="shared" si="10"/>
        <v>95</v>
      </c>
      <c r="M115" s="80">
        <v>19</v>
      </c>
      <c r="N115" s="80">
        <v>14</v>
      </c>
      <c r="O115" s="80">
        <v>17</v>
      </c>
      <c r="P115" s="85">
        <f t="shared" si="11"/>
        <v>145</v>
      </c>
      <c r="Q115" s="80">
        <v>20</v>
      </c>
      <c r="R115" s="80">
        <v>18</v>
      </c>
      <c r="S115" s="85">
        <f t="shared" si="13"/>
        <v>183</v>
      </c>
      <c r="T115" s="85"/>
      <c r="U115" s="85">
        <f t="shared" si="12"/>
        <v>183</v>
      </c>
      <c r="V115" s="85"/>
      <c r="W115" s="85"/>
      <c r="X115" s="85"/>
      <c r="Y115" s="85"/>
    </row>
    <row r="116" spans="1:25" s="64" customFormat="1" ht="15.5" x14ac:dyDescent="0.35">
      <c r="A116" s="83" t="s">
        <v>67</v>
      </c>
      <c r="B116" s="127" t="s">
        <v>68</v>
      </c>
      <c r="C116" s="80">
        <v>30</v>
      </c>
      <c r="D116" s="79"/>
      <c r="E116" s="84" t="s">
        <v>14</v>
      </c>
      <c r="F116" s="80">
        <v>17</v>
      </c>
      <c r="G116" s="80">
        <v>20</v>
      </c>
      <c r="H116" s="80">
        <v>19</v>
      </c>
      <c r="I116" s="80">
        <f t="shared" si="9"/>
        <v>56</v>
      </c>
      <c r="J116" s="80">
        <v>20</v>
      </c>
      <c r="K116" s="80">
        <v>14</v>
      </c>
      <c r="L116" s="85">
        <f t="shared" si="10"/>
        <v>90</v>
      </c>
      <c r="M116" s="80">
        <v>17</v>
      </c>
      <c r="N116" s="80">
        <v>17</v>
      </c>
      <c r="O116" s="80">
        <v>22</v>
      </c>
      <c r="P116" s="85">
        <f t="shared" si="11"/>
        <v>146</v>
      </c>
      <c r="Q116" s="80">
        <v>18</v>
      </c>
      <c r="R116" s="80">
        <v>18</v>
      </c>
      <c r="S116" s="85">
        <f t="shared" si="13"/>
        <v>182</v>
      </c>
      <c r="T116" s="85"/>
      <c r="U116" s="85">
        <f t="shared" si="12"/>
        <v>182</v>
      </c>
      <c r="V116" s="85"/>
      <c r="W116" s="85"/>
      <c r="X116" s="85"/>
      <c r="Y116" s="85"/>
    </row>
    <row r="117" spans="1:25" s="64" customFormat="1" ht="15.5" x14ac:dyDescent="0.35">
      <c r="A117" s="83" t="s">
        <v>145</v>
      </c>
      <c r="B117" s="127" t="s">
        <v>146</v>
      </c>
      <c r="C117" s="80">
        <v>140</v>
      </c>
      <c r="D117" s="79"/>
      <c r="E117" s="84" t="s">
        <v>14</v>
      </c>
      <c r="F117" s="80">
        <v>17</v>
      </c>
      <c r="G117" s="80">
        <v>20</v>
      </c>
      <c r="H117" s="80">
        <v>18</v>
      </c>
      <c r="I117" s="80">
        <f t="shared" si="9"/>
        <v>55</v>
      </c>
      <c r="J117" s="80">
        <v>19</v>
      </c>
      <c r="K117" s="80">
        <v>17</v>
      </c>
      <c r="L117" s="85">
        <f t="shared" si="10"/>
        <v>91</v>
      </c>
      <c r="M117" s="80">
        <v>17</v>
      </c>
      <c r="N117" s="80">
        <v>18</v>
      </c>
      <c r="O117" s="80">
        <v>16</v>
      </c>
      <c r="P117" s="85">
        <f t="shared" si="11"/>
        <v>142</v>
      </c>
      <c r="Q117" s="80">
        <v>17</v>
      </c>
      <c r="R117" s="80">
        <v>20</v>
      </c>
      <c r="S117" s="85">
        <f t="shared" si="13"/>
        <v>179</v>
      </c>
      <c r="T117" s="85"/>
      <c r="U117" s="85">
        <f t="shared" si="12"/>
        <v>179</v>
      </c>
      <c r="V117" s="85"/>
      <c r="W117" s="85"/>
      <c r="X117" s="85"/>
      <c r="Y117" s="85"/>
    </row>
    <row r="118" spans="1:25" s="64" customFormat="1" ht="15.5" x14ac:dyDescent="0.35">
      <c r="A118" s="83" t="s">
        <v>150</v>
      </c>
      <c r="B118" s="127" t="s">
        <v>274</v>
      </c>
      <c r="C118" s="80">
        <v>150</v>
      </c>
      <c r="D118" s="79"/>
      <c r="E118" s="84" t="s">
        <v>14</v>
      </c>
      <c r="F118" s="80">
        <v>16</v>
      </c>
      <c r="G118" s="104">
        <v>20</v>
      </c>
      <c r="H118" s="80">
        <v>20</v>
      </c>
      <c r="I118" s="80">
        <f t="shared" si="9"/>
        <v>56</v>
      </c>
      <c r="J118" s="80">
        <v>17</v>
      </c>
      <c r="K118" s="80">
        <v>17</v>
      </c>
      <c r="L118" s="85">
        <f t="shared" si="10"/>
        <v>90</v>
      </c>
      <c r="M118" s="80">
        <v>15</v>
      </c>
      <c r="N118" s="80">
        <v>20</v>
      </c>
      <c r="O118" s="80">
        <v>16</v>
      </c>
      <c r="P118" s="85">
        <f t="shared" si="11"/>
        <v>141</v>
      </c>
      <c r="Q118" s="80">
        <v>18</v>
      </c>
      <c r="R118" s="80">
        <v>16</v>
      </c>
      <c r="S118" s="85">
        <f t="shared" si="13"/>
        <v>175</v>
      </c>
      <c r="T118" s="85"/>
      <c r="U118" s="85">
        <f t="shared" si="12"/>
        <v>175</v>
      </c>
      <c r="V118" s="85"/>
      <c r="W118" s="85"/>
      <c r="X118" s="85"/>
      <c r="Y118" s="85"/>
    </row>
    <row r="119" spans="1:25" s="64" customFormat="1" ht="15.5" x14ac:dyDescent="0.35">
      <c r="A119" s="83" t="s">
        <v>78</v>
      </c>
      <c r="B119" s="127" t="s">
        <v>79</v>
      </c>
      <c r="C119" s="80">
        <v>44</v>
      </c>
      <c r="D119" s="79" t="s">
        <v>73</v>
      </c>
      <c r="E119" s="84" t="s">
        <v>14</v>
      </c>
      <c r="F119" s="80">
        <v>20</v>
      </c>
      <c r="G119" s="80">
        <v>17</v>
      </c>
      <c r="H119" s="80">
        <v>19</v>
      </c>
      <c r="I119" s="80">
        <f t="shared" si="9"/>
        <v>56</v>
      </c>
      <c r="J119" s="80">
        <v>15</v>
      </c>
      <c r="K119" s="80">
        <v>17</v>
      </c>
      <c r="L119" s="85">
        <f t="shared" si="10"/>
        <v>88</v>
      </c>
      <c r="M119" s="80">
        <v>18</v>
      </c>
      <c r="N119" s="80">
        <v>18</v>
      </c>
      <c r="O119" s="80">
        <v>18</v>
      </c>
      <c r="P119" s="85">
        <f t="shared" si="11"/>
        <v>142</v>
      </c>
      <c r="Q119" s="80">
        <v>19</v>
      </c>
      <c r="R119" s="80">
        <v>14</v>
      </c>
      <c r="S119" s="85">
        <f t="shared" si="13"/>
        <v>175</v>
      </c>
      <c r="T119" s="85"/>
      <c r="U119" s="85">
        <f t="shared" si="12"/>
        <v>175</v>
      </c>
      <c r="V119" s="85"/>
      <c r="W119" s="85"/>
      <c r="X119" s="85"/>
      <c r="Y119" s="85"/>
    </row>
    <row r="120" spans="1:25" s="64" customFormat="1" ht="15.5" x14ac:dyDescent="0.35">
      <c r="A120" s="83" t="s">
        <v>139</v>
      </c>
      <c r="B120" s="127" t="s">
        <v>140</v>
      </c>
      <c r="C120" s="80">
        <v>132</v>
      </c>
      <c r="D120" s="79" t="s">
        <v>119</v>
      </c>
      <c r="E120" s="84" t="s">
        <v>14</v>
      </c>
      <c r="F120" s="80">
        <v>18</v>
      </c>
      <c r="G120" s="80">
        <v>18</v>
      </c>
      <c r="H120" s="80">
        <v>17</v>
      </c>
      <c r="I120" s="80">
        <f t="shared" si="9"/>
        <v>53</v>
      </c>
      <c r="J120" s="80">
        <v>19</v>
      </c>
      <c r="K120" s="80">
        <v>18</v>
      </c>
      <c r="L120" s="85">
        <f t="shared" si="10"/>
        <v>90</v>
      </c>
      <c r="M120" s="80">
        <v>19</v>
      </c>
      <c r="N120" s="80">
        <v>17</v>
      </c>
      <c r="O120" s="80">
        <v>18</v>
      </c>
      <c r="P120" s="85">
        <f t="shared" si="11"/>
        <v>144</v>
      </c>
      <c r="Q120" s="80">
        <v>17</v>
      </c>
      <c r="R120" s="80">
        <v>14</v>
      </c>
      <c r="S120" s="85">
        <f t="shared" si="13"/>
        <v>175</v>
      </c>
      <c r="T120" s="85"/>
      <c r="U120" s="85">
        <f t="shared" si="12"/>
        <v>175</v>
      </c>
      <c r="V120" s="85"/>
      <c r="W120" s="85"/>
      <c r="X120" s="85"/>
      <c r="Y120" s="85"/>
    </row>
    <row r="121" spans="1:25" s="64" customFormat="1" ht="15.5" x14ac:dyDescent="0.35">
      <c r="A121" s="83" t="s">
        <v>162</v>
      </c>
      <c r="B121" s="127" t="s">
        <v>87</v>
      </c>
      <c r="C121" s="80">
        <v>163</v>
      </c>
      <c r="D121" s="79" t="s">
        <v>119</v>
      </c>
      <c r="E121" s="84" t="s">
        <v>14</v>
      </c>
      <c r="F121" s="80">
        <v>16</v>
      </c>
      <c r="G121" s="80">
        <v>20</v>
      </c>
      <c r="H121" s="80">
        <v>15</v>
      </c>
      <c r="I121" s="80">
        <f t="shared" si="9"/>
        <v>51</v>
      </c>
      <c r="J121" s="104">
        <v>12</v>
      </c>
      <c r="K121" s="80">
        <v>12</v>
      </c>
      <c r="L121" s="85">
        <f t="shared" si="10"/>
        <v>75</v>
      </c>
      <c r="M121" s="80">
        <v>15</v>
      </c>
      <c r="N121" s="80">
        <v>17</v>
      </c>
      <c r="O121" s="80">
        <v>20</v>
      </c>
      <c r="P121" s="85">
        <f t="shared" si="11"/>
        <v>127</v>
      </c>
      <c r="Q121" s="80">
        <v>21</v>
      </c>
      <c r="R121" s="80">
        <v>24</v>
      </c>
      <c r="S121" s="85">
        <f t="shared" si="13"/>
        <v>172</v>
      </c>
      <c r="T121" s="85"/>
      <c r="U121" s="85">
        <f t="shared" si="12"/>
        <v>172</v>
      </c>
      <c r="V121" s="85"/>
      <c r="W121" s="85"/>
      <c r="X121" s="85"/>
      <c r="Y121" s="85"/>
    </row>
    <row r="122" spans="1:25" s="64" customFormat="1" ht="15.5" x14ac:dyDescent="0.35">
      <c r="A122" s="77" t="s">
        <v>182</v>
      </c>
      <c r="B122" s="128" t="s">
        <v>183</v>
      </c>
      <c r="C122" s="80">
        <v>187</v>
      </c>
      <c r="D122" s="79" t="s">
        <v>62</v>
      </c>
      <c r="E122" s="78" t="s">
        <v>14</v>
      </c>
      <c r="F122" s="80">
        <v>18</v>
      </c>
      <c r="G122" s="80">
        <v>19</v>
      </c>
      <c r="H122" s="80">
        <v>14</v>
      </c>
      <c r="I122" s="80">
        <f t="shared" si="9"/>
        <v>51</v>
      </c>
      <c r="J122" s="80">
        <v>14</v>
      </c>
      <c r="K122" s="80">
        <v>16</v>
      </c>
      <c r="L122" s="85">
        <f t="shared" si="10"/>
        <v>81</v>
      </c>
      <c r="M122" s="80">
        <v>16</v>
      </c>
      <c r="N122" s="80">
        <v>19</v>
      </c>
      <c r="O122" s="80">
        <v>14</v>
      </c>
      <c r="P122" s="85">
        <f t="shared" si="11"/>
        <v>130</v>
      </c>
      <c r="Q122" s="80">
        <v>21</v>
      </c>
      <c r="R122" s="80">
        <v>20</v>
      </c>
      <c r="S122" s="85">
        <f t="shared" si="13"/>
        <v>171</v>
      </c>
      <c r="T122" s="81"/>
      <c r="U122" s="85">
        <f t="shared" si="12"/>
        <v>171</v>
      </c>
      <c r="V122" s="85"/>
      <c r="W122" s="85"/>
      <c r="X122" s="85"/>
      <c r="Y122" s="85"/>
    </row>
    <row r="123" spans="1:25" s="64" customFormat="1" ht="15.5" x14ac:dyDescent="0.35">
      <c r="A123" s="83" t="s">
        <v>71</v>
      </c>
      <c r="B123" s="127" t="s">
        <v>72</v>
      </c>
      <c r="C123" s="80">
        <v>38</v>
      </c>
      <c r="D123" s="82" t="s">
        <v>73</v>
      </c>
      <c r="E123" s="84" t="s">
        <v>14</v>
      </c>
      <c r="F123" s="80">
        <v>15</v>
      </c>
      <c r="G123" s="80">
        <v>19</v>
      </c>
      <c r="H123" s="80">
        <v>17</v>
      </c>
      <c r="I123" s="80">
        <f t="shared" si="9"/>
        <v>51</v>
      </c>
      <c r="J123" s="80">
        <v>14</v>
      </c>
      <c r="K123" s="80">
        <v>18</v>
      </c>
      <c r="L123" s="85">
        <f t="shared" si="10"/>
        <v>83</v>
      </c>
      <c r="M123" s="80">
        <v>16</v>
      </c>
      <c r="N123" s="80">
        <v>17</v>
      </c>
      <c r="O123" s="80">
        <v>18</v>
      </c>
      <c r="P123" s="85">
        <f t="shared" si="11"/>
        <v>134</v>
      </c>
      <c r="Q123" s="80">
        <v>18</v>
      </c>
      <c r="R123" s="80">
        <v>19</v>
      </c>
      <c r="S123" s="85">
        <f t="shared" si="13"/>
        <v>171</v>
      </c>
      <c r="T123" s="85"/>
      <c r="U123" s="85">
        <f t="shared" si="12"/>
        <v>171</v>
      </c>
      <c r="V123" s="85"/>
      <c r="W123" s="85"/>
      <c r="X123" s="85"/>
      <c r="Y123" s="85"/>
    </row>
    <row r="124" spans="1:25" s="64" customFormat="1" ht="15.5" x14ac:dyDescent="0.35">
      <c r="A124" s="83" t="s">
        <v>120</v>
      </c>
      <c r="B124" s="127" t="s">
        <v>121</v>
      </c>
      <c r="C124" s="80">
        <v>92</v>
      </c>
      <c r="D124" s="79" t="s">
        <v>73</v>
      </c>
      <c r="E124" s="84" t="s">
        <v>14</v>
      </c>
      <c r="F124" s="80">
        <v>19</v>
      </c>
      <c r="G124" s="80">
        <v>18</v>
      </c>
      <c r="H124" s="80">
        <v>16</v>
      </c>
      <c r="I124" s="80">
        <f t="shared" si="9"/>
        <v>53</v>
      </c>
      <c r="J124" s="80">
        <v>15</v>
      </c>
      <c r="K124" s="80">
        <v>17</v>
      </c>
      <c r="L124" s="85">
        <f t="shared" si="10"/>
        <v>85</v>
      </c>
      <c r="M124" s="80">
        <v>14</v>
      </c>
      <c r="N124" s="80">
        <v>15</v>
      </c>
      <c r="O124" s="80">
        <v>14</v>
      </c>
      <c r="P124" s="85">
        <f t="shared" si="11"/>
        <v>128</v>
      </c>
      <c r="Q124" s="80">
        <v>21</v>
      </c>
      <c r="R124" s="80">
        <v>20</v>
      </c>
      <c r="S124" s="85">
        <f t="shared" si="13"/>
        <v>169</v>
      </c>
      <c r="T124" s="85"/>
      <c r="U124" s="85">
        <f t="shared" si="12"/>
        <v>169</v>
      </c>
      <c r="V124" s="81"/>
      <c r="W124" s="81"/>
      <c r="X124" s="81"/>
      <c r="Y124" s="81"/>
    </row>
    <row r="125" spans="1:25" s="64" customFormat="1" ht="15.5" x14ac:dyDescent="0.35">
      <c r="A125" s="83" t="s">
        <v>154</v>
      </c>
      <c r="B125" s="127" t="s">
        <v>156</v>
      </c>
      <c r="C125" s="80">
        <v>157</v>
      </c>
      <c r="D125" s="79"/>
      <c r="E125" s="84" t="s">
        <v>14</v>
      </c>
      <c r="F125" s="80">
        <v>20</v>
      </c>
      <c r="G125" s="80">
        <v>23</v>
      </c>
      <c r="H125" s="80">
        <v>16</v>
      </c>
      <c r="I125" s="80">
        <f t="shared" si="9"/>
        <v>59</v>
      </c>
      <c r="J125" s="80">
        <v>10</v>
      </c>
      <c r="K125" s="80">
        <v>17</v>
      </c>
      <c r="L125" s="85">
        <f t="shared" si="10"/>
        <v>86</v>
      </c>
      <c r="M125" s="80">
        <v>16</v>
      </c>
      <c r="N125" s="80">
        <v>15</v>
      </c>
      <c r="O125" s="80">
        <v>19</v>
      </c>
      <c r="P125" s="85">
        <f t="shared" si="11"/>
        <v>136</v>
      </c>
      <c r="Q125" s="80">
        <v>15</v>
      </c>
      <c r="R125" s="80">
        <v>14</v>
      </c>
      <c r="S125" s="85">
        <f t="shared" si="13"/>
        <v>165</v>
      </c>
      <c r="T125" s="85"/>
      <c r="U125" s="85">
        <f t="shared" si="12"/>
        <v>165</v>
      </c>
      <c r="V125" s="81"/>
      <c r="W125" s="81"/>
      <c r="X125" s="81"/>
      <c r="Y125" s="81"/>
    </row>
    <row r="126" spans="1:25" s="64" customFormat="1" ht="15.5" x14ac:dyDescent="0.35">
      <c r="A126" s="83" t="s">
        <v>74</v>
      </c>
      <c r="B126" s="127" t="s">
        <v>75</v>
      </c>
      <c r="C126" s="80">
        <v>40</v>
      </c>
      <c r="D126" s="79"/>
      <c r="E126" s="84" t="s">
        <v>37</v>
      </c>
      <c r="F126" s="80">
        <v>15</v>
      </c>
      <c r="G126" s="80">
        <v>15</v>
      </c>
      <c r="H126" s="80">
        <v>13</v>
      </c>
      <c r="I126" s="80">
        <f t="shared" si="9"/>
        <v>43</v>
      </c>
      <c r="J126" s="80">
        <v>17</v>
      </c>
      <c r="K126" s="80">
        <v>13</v>
      </c>
      <c r="L126" s="85">
        <f t="shared" si="10"/>
        <v>73</v>
      </c>
      <c r="M126" s="80">
        <v>15</v>
      </c>
      <c r="N126" s="80">
        <v>10</v>
      </c>
      <c r="O126" s="80">
        <v>15</v>
      </c>
      <c r="P126" s="85">
        <f t="shared" si="11"/>
        <v>113</v>
      </c>
      <c r="Q126" s="80">
        <v>18</v>
      </c>
      <c r="R126" s="80">
        <v>18</v>
      </c>
      <c r="S126" s="85">
        <f t="shared" si="13"/>
        <v>149</v>
      </c>
      <c r="T126" s="85"/>
      <c r="U126" s="85">
        <f t="shared" si="12"/>
        <v>149</v>
      </c>
      <c r="V126" s="81"/>
      <c r="W126" s="81"/>
      <c r="X126" s="81"/>
      <c r="Y126" s="81"/>
    </row>
    <row r="127" spans="1:25" s="64" customFormat="1" ht="15.5" x14ac:dyDescent="0.35">
      <c r="A127" s="92" t="s">
        <v>148</v>
      </c>
      <c r="B127" s="129" t="s">
        <v>149</v>
      </c>
      <c r="C127" s="104">
        <v>200</v>
      </c>
      <c r="D127" s="86" t="s">
        <v>62</v>
      </c>
      <c r="E127" s="94" t="s">
        <v>14</v>
      </c>
      <c r="F127" s="80">
        <v>12</v>
      </c>
      <c r="G127" s="80">
        <v>12</v>
      </c>
      <c r="H127" s="80">
        <v>13</v>
      </c>
      <c r="I127" s="80">
        <f t="shared" si="9"/>
        <v>37</v>
      </c>
      <c r="J127" s="80">
        <v>14</v>
      </c>
      <c r="K127" s="80">
        <v>12</v>
      </c>
      <c r="L127" s="85">
        <f t="shared" si="10"/>
        <v>63</v>
      </c>
      <c r="M127" s="80">
        <v>16</v>
      </c>
      <c r="N127" s="80">
        <v>12</v>
      </c>
      <c r="O127" s="80">
        <v>19</v>
      </c>
      <c r="P127" s="85">
        <f t="shared" si="11"/>
        <v>110</v>
      </c>
      <c r="Q127" s="80">
        <v>18</v>
      </c>
      <c r="R127" s="80">
        <v>13</v>
      </c>
      <c r="S127" s="85">
        <f t="shared" si="13"/>
        <v>141</v>
      </c>
      <c r="T127" s="85"/>
      <c r="U127" s="85">
        <f t="shared" si="12"/>
        <v>141</v>
      </c>
      <c r="V127" s="81"/>
      <c r="W127" s="81"/>
      <c r="X127" s="81"/>
      <c r="Y127" s="81"/>
    </row>
    <row r="128" spans="1:25" s="64" customFormat="1" ht="15.5" x14ac:dyDescent="0.35">
      <c r="A128" s="77" t="s">
        <v>59</v>
      </c>
      <c r="B128" s="128" t="s">
        <v>61</v>
      </c>
      <c r="C128" s="80">
        <v>197</v>
      </c>
      <c r="D128" s="82" t="s">
        <v>62</v>
      </c>
      <c r="E128" s="78" t="s">
        <v>14</v>
      </c>
      <c r="F128" s="80">
        <v>15</v>
      </c>
      <c r="G128" s="80">
        <v>13</v>
      </c>
      <c r="H128" s="80">
        <v>13</v>
      </c>
      <c r="I128" s="80">
        <f t="shared" si="9"/>
        <v>41</v>
      </c>
      <c r="J128" s="80">
        <v>16</v>
      </c>
      <c r="K128" s="80">
        <v>11</v>
      </c>
      <c r="L128" s="85">
        <f t="shared" si="10"/>
        <v>68</v>
      </c>
      <c r="M128" s="80">
        <v>15</v>
      </c>
      <c r="N128" s="80">
        <v>20</v>
      </c>
      <c r="O128" s="80">
        <v>15</v>
      </c>
      <c r="P128" s="85">
        <f t="shared" si="11"/>
        <v>118</v>
      </c>
      <c r="Q128" s="80">
        <v>9</v>
      </c>
      <c r="R128" s="80">
        <v>11</v>
      </c>
      <c r="S128" s="85">
        <f t="shared" si="13"/>
        <v>138</v>
      </c>
      <c r="T128" s="85"/>
      <c r="U128" s="85">
        <f t="shared" si="12"/>
        <v>138</v>
      </c>
      <c r="V128" s="81"/>
      <c r="W128" s="81"/>
      <c r="X128" s="81"/>
      <c r="Y128" s="81"/>
    </row>
    <row r="129" spans="1:25" s="64" customFormat="1" ht="15.5" x14ac:dyDescent="0.35">
      <c r="A129" s="83" t="s">
        <v>115</v>
      </c>
      <c r="B129" s="127" t="s">
        <v>116</v>
      </c>
      <c r="C129" s="80">
        <v>85</v>
      </c>
      <c r="D129" s="79"/>
      <c r="E129" s="84" t="s">
        <v>14</v>
      </c>
      <c r="F129" s="80">
        <v>10</v>
      </c>
      <c r="G129" s="80">
        <v>14</v>
      </c>
      <c r="H129" s="80">
        <v>13</v>
      </c>
      <c r="I129" s="80">
        <f t="shared" si="9"/>
        <v>37</v>
      </c>
      <c r="J129" s="80">
        <v>5</v>
      </c>
      <c r="K129" s="80">
        <v>8</v>
      </c>
      <c r="L129" s="85">
        <f t="shared" si="10"/>
        <v>50</v>
      </c>
      <c r="M129" s="80">
        <v>11</v>
      </c>
      <c r="N129" s="80">
        <v>9</v>
      </c>
      <c r="O129" s="80">
        <v>12</v>
      </c>
      <c r="P129" s="85">
        <f t="shared" si="11"/>
        <v>82</v>
      </c>
      <c r="Q129" s="80">
        <v>13</v>
      </c>
      <c r="R129" s="80">
        <v>13</v>
      </c>
      <c r="S129" s="85">
        <f t="shared" si="13"/>
        <v>108</v>
      </c>
      <c r="T129" s="85"/>
      <c r="U129" s="85">
        <f t="shared" si="12"/>
        <v>108</v>
      </c>
      <c r="V129" s="81"/>
      <c r="W129" s="81"/>
      <c r="X129" s="81"/>
      <c r="Y129" s="81"/>
    </row>
    <row r="130" spans="1:25" s="64" customFormat="1" ht="15.5" x14ac:dyDescent="0.35">
      <c r="A130" s="77"/>
      <c r="B130" s="128"/>
      <c r="C130" s="80"/>
      <c r="D130" s="82"/>
      <c r="E130" s="78"/>
      <c r="F130" s="80"/>
      <c r="G130" s="80"/>
      <c r="H130" s="80"/>
      <c r="I130" s="80"/>
      <c r="J130" s="80"/>
      <c r="K130" s="80"/>
      <c r="L130" s="81"/>
      <c r="M130" s="80"/>
      <c r="N130" s="80"/>
      <c r="O130" s="80"/>
      <c r="P130" s="81"/>
      <c r="Q130" s="80"/>
      <c r="R130" s="80"/>
      <c r="S130" s="81"/>
      <c r="T130" s="81"/>
      <c r="U130" s="81"/>
      <c r="V130" s="81"/>
      <c r="W130" s="81"/>
      <c r="X130" s="81"/>
      <c r="Y130" s="81"/>
    </row>
    <row r="131" spans="1:25" s="64" customFormat="1" ht="15.5" x14ac:dyDescent="0.35">
      <c r="A131" s="77"/>
      <c r="B131" s="128"/>
      <c r="C131" s="80"/>
      <c r="D131" s="82"/>
      <c r="E131" s="78"/>
      <c r="F131" s="80"/>
      <c r="G131" s="80"/>
      <c r="H131" s="80"/>
      <c r="I131" s="80"/>
      <c r="J131" s="80"/>
      <c r="K131" s="80"/>
      <c r="L131" s="81"/>
      <c r="M131" s="80"/>
      <c r="N131" s="80"/>
      <c r="O131" s="80"/>
      <c r="P131" s="81"/>
      <c r="Q131" s="80"/>
      <c r="R131" s="80"/>
      <c r="S131" s="81"/>
      <c r="T131" s="81"/>
      <c r="U131" s="81"/>
      <c r="V131" s="81"/>
      <c r="W131" s="81"/>
      <c r="X131" s="81"/>
      <c r="Y131" s="81"/>
    </row>
    <row r="132" spans="1:25" s="64" customFormat="1" ht="25" x14ac:dyDescent="0.5">
      <c r="A132" s="106" t="s">
        <v>261</v>
      </c>
      <c r="B132" s="128"/>
      <c r="C132" s="80"/>
      <c r="D132" s="82"/>
      <c r="E132" s="78"/>
      <c r="F132" s="80"/>
      <c r="G132" s="80"/>
      <c r="H132" s="80"/>
      <c r="I132" s="80"/>
      <c r="J132" s="80"/>
      <c r="K132" s="80"/>
      <c r="L132" s="81"/>
      <c r="M132" s="80"/>
      <c r="N132" s="80"/>
      <c r="O132" s="80"/>
      <c r="P132" s="81"/>
      <c r="Q132" s="80"/>
      <c r="R132" s="80"/>
      <c r="S132" s="81"/>
      <c r="T132" s="81"/>
      <c r="U132" s="81"/>
      <c r="V132" s="81"/>
      <c r="W132" s="81"/>
      <c r="X132" s="81"/>
      <c r="Y132" s="81"/>
    </row>
    <row r="133" spans="1:25" s="64" customFormat="1" ht="15.5" x14ac:dyDescent="0.35">
      <c r="A133" s="77"/>
      <c r="B133" s="128"/>
      <c r="C133" s="80"/>
      <c r="D133" s="82"/>
      <c r="E133" s="78"/>
      <c r="F133" s="80"/>
      <c r="G133" s="80"/>
      <c r="H133" s="80"/>
      <c r="I133" s="80"/>
      <c r="J133" s="80"/>
      <c r="K133" s="80"/>
      <c r="L133" s="81"/>
      <c r="M133" s="80"/>
      <c r="N133" s="80"/>
      <c r="O133" s="80"/>
      <c r="P133" s="81"/>
      <c r="Q133" s="80"/>
      <c r="R133" s="80"/>
      <c r="S133" s="81"/>
      <c r="T133" s="81"/>
      <c r="U133" s="81"/>
      <c r="V133" s="81"/>
      <c r="W133" s="81"/>
      <c r="X133" s="81"/>
      <c r="Y133" s="81"/>
    </row>
    <row r="134" spans="1:25" s="64" customFormat="1" ht="15.5" x14ac:dyDescent="0.35">
      <c r="A134" s="125" t="s">
        <v>344</v>
      </c>
      <c r="B134" s="132" t="s">
        <v>314</v>
      </c>
      <c r="C134" s="80"/>
      <c r="D134" s="82">
        <v>247</v>
      </c>
      <c r="E134" s="78"/>
      <c r="F134" s="80"/>
      <c r="G134" s="80"/>
      <c r="H134" s="80"/>
      <c r="I134" s="80"/>
      <c r="J134" s="80"/>
      <c r="K134" s="80"/>
      <c r="L134" s="81"/>
      <c r="M134" s="80"/>
      <c r="N134" s="80"/>
      <c r="O134" s="80"/>
      <c r="P134" s="81"/>
      <c r="Q134" s="80"/>
      <c r="R134" s="80"/>
      <c r="S134" s="81"/>
      <c r="T134" s="81"/>
      <c r="U134" s="81"/>
      <c r="V134" s="81"/>
      <c r="W134" s="81"/>
      <c r="X134" s="81"/>
      <c r="Y134" s="81"/>
    </row>
    <row r="135" spans="1:25" s="64" customFormat="1" ht="15.5" x14ac:dyDescent="0.35">
      <c r="A135" s="125" t="s">
        <v>345</v>
      </c>
      <c r="B135" s="132" t="s">
        <v>298</v>
      </c>
      <c r="C135" s="80"/>
      <c r="D135" s="82">
        <v>246</v>
      </c>
      <c r="E135" s="78"/>
      <c r="F135" s="80"/>
      <c r="G135" s="80"/>
      <c r="H135" s="80"/>
      <c r="I135" s="80"/>
      <c r="J135" s="80"/>
      <c r="K135" s="80"/>
      <c r="L135" s="81"/>
      <c r="M135" s="80"/>
      <c r="N135" s="80"/>
      <c r="O135" s="80"/>
      <c r="P135" s="81"/>
      <c r="Q135" s="80"/>
      <c r="R135" s="80"/>
      <c r="S135" s="81"/>
      <c r="T135" s="81"/>
      <c r="U135" s="81"/>
      <c r="V135" s="81"/>
      <c r="W135" s="81"/>
      <c r="X135" s="81"/>
      <c r="Y135" s="81"/>
    </row>
    <row r="136" spans="1:25" s="64" customFormat="1" ht="15.5" x14ac:dyDescent="0.35">
      <c r="A136" s="125" t="s">
        <v>346</v>
      </c>
      <c r="B136" s="132" t="s">
        <v>315</v>
      </c>
      <c r="C136" s="80"/>
      <c r="D136" s="82">
        <v>244</v>
      </c>
      <c r="E136" s="78"/>
      <c r="F136" s="80"/>
      <c r="G136" s="80"/>
      <c r="H136" s="80"/>
      <c r="I136" s="80"/>
      <c r="J136" s="80"/>
      <c r="K136" s="80"/>
      <c r="L136" s="81"/>
      <c r="M136" s="80"/>
      <c r="N136" s="80"/>
      <c r="O136" s="80"/>
      <c r="P136" s="81"/>
      <c r="Q136" s="80"/>
      <c r="R136" s="80"/>
      <c r="S136" s="81"/>
      <c r="T136" s="81"/>
      <c r="U136" s="81"/>
      <c r="V136" s="81"/>
      <c r="W136" s="81"/>
      <c r="X136" s="81"/>
      <c r="Y136" s="81"/>
    </row>
    <row r="137" spans="1:25" s="64" customFormat="1" ht="15.5" x14ac:dyDescent="0.35">
      <c r="A137" s="125"/>
      <c r="B137" s="132"/>
      <c r="C137" s="80"/>
      <c r="D137" s="82"/>
      <c r="E137" s="78"/>
      <c r="F137" s="80"/>
      <c r="G137" s="80"/>
      <c r="H137" s="80"/>
      <c r="I137" s="80"/>
      <c r="J137" s="80"/>
      <c r="K137" s="80"/>
      <c r="L137" s="81"/>
      <c r="M137" s="80"/>
      <c r="N137" s="80"/>
      <c r="O137" s="80"/>
      <c r="P137" s="81"/>
      <c r="Q137" s="80"/>
      <c r="R137" s="80"/>
      <c r="S137" s="81"/>
      <c r="T137" s="81"/>
      <c r="U137" s="81"/>
      <c r="V137" s="81"/>
      <c r="W137" s="81"/>
      <c r="X137" s="81"/>
      <c r="Y137" s="81"/>
    </row>
    <row r="138" spans="1:25" s="64" customFormat="1" ht="15.5" x14ac:dyDescent="0.35">
      <c r="A138" s="125" t="s">
        <v>347</v>
      </c>
      <c r="B138" s="140" t="s">
        <v>399</v>
      </c>
      <c r="C138" s="80"/>
      <c r="D138" s="82">
        <v>247</v>
      </c>
      <c r="E138" s="78"/>
      <c r="F138" s="80"/>
      <c r="G138" s="80"/>
      <c r="H138" s="80"/>
      <c r="I138" s="80"/>
      <c r="J138" s="80"/>
      <c r="K138" s="80"/>
      <c r="L138" s="81"/>
      <c r="M138" s="80"/>
      <c r="N138" s="80"/>
      <c r="O138" s="80"/>
      <c r="P138" s="81"/>
      <c r="Q138" s="80"/>
      <c r="R138" s="80"/>
      <c r="S138" s="81"/>
      <c r="T138" s="81"/>
      <c r="U138" s="81"/>
      <c r="V138" s="81"/>
      <c r="W138" s="81"/>
      <c r="X138" s="81"/>
      <c r="Y138" s="81"/>
    </row>
    <row r="139" spans="1:25" s="64" customFormat="1" ht="15.5" x14ac:dyDescent="0.35">
      <c r="A139" s="125" t="s">
        <v>348</v>
      </c>
      <c r="B139" s="140" t="s">
        <v>323</v>
      </c>
      <c r="C139" s="80"/>
      <c r="D139" s="82">
        <v>232</v>
      </c>
      <c r="E139" s="78"/>
      <c r="F139" s="80"/>
      <c r="G139" s="80"/>
      <c r="H139" s="80"/>
      <c r="I139" s="80"/>
      <c r="J139" s="80"/>
      <c r="K139" s="80"/>
      <c r="L139" s="81"/>
      <c r="M139" s="80"/>
      <c r="N139" s="80"/>
      <c r="O139" s="80"/>
      <c r="P139" s="81"/>
      <c r="Q139" s="80"/>
      <c r="R139" s="80"/>
      <c r="S139" s="81"/>
      <c r="T139" s="81"/>
      <c r="U139" s="81"/>
      <c r="V139" s="81"/>
      <c r="W139" s="81"/>
      <c r="X139" s="81"/>
      <c r="Y139" s="81"/>
    </row>
    <row r="140" spans="1:25" s="64" customFormat="1" ht="15.5" x14ac:dyDescent="0.35">
      <c r="A140" s="125" t="s">
        <v>349</v>
      </c>
      <c r="B140" s="131" t="s">
        <v>310</v>
      </c>
      <c r="C140" s="80"/>
      <c r="D140" s="82">
        <v>228</v>
      </c>
      <c r="E140" s="78"/>
      <c r="F140" s="80"/>
      <c r="G140" s="80"/>
      <c r="H140" s="80"/>
      <c r="I140" s="80"/>
      <c r="J140" s="80"/>
      <c r="K140" s="80"/>
      <c r="L140" s="81"/>
      <c r="M140" s="80"/>
      <c r="N140" s="80"/>
      <c r="O140" s="80"/>
      <c r="P140" s="81"/>
      <c r="Q140" s="80"/>
      <c r="R140" s="80"/>
      <c r="S140" s="81"/>
      <c r="T140" s="81"/>
      <c r="U140" s="81"/>
      <c r="V140" s="81"/>
      <c r="W140" s="81"/>
      <c r="X140" s="81"/>
      <c r="Y140" s="81"/>
    </row>
    <row r="141" spans="1:25" s="64" customFormat="1" ht="15.5" x14ac:dyDescent="0.35">
      <c r="A141" s="77"/>
      <c r="B141" s="132"/>
      <c r="C141" s="80"/>
      <c r="D141" s="82"/>
      <c r="E141" s="78"/>
      <c r="F141" s="80"/>
      <c r="G141" s="80"/>
      <c r="H141" s="80"/>
      <c r="I141" s="80"/>
      <c r="J141" s="80"/>
      <c r="K141" s="80"/>
      <c r="L141" s="81"/>
      <c r="M141" s="80"/>
      <c r="N141" s="80"/>
      <c r="O141" s="80"/>
      <c r="P141" s="81"/>
      <c r="Q141" s="80"/>
      <c r="R141" s="80"/>
      <c r="S141" s="81"/>
      <c r="T141" s="81"/>
      <c r="U141" s="81"/>
      <c r="V141" s="81"/>
      <c r="W141" s="81"/>
      <c r="X141" s="81"/>
      <c r="Y141" s="81"/>
    </row>
    <row r="142" spans="1:25" s="64" customFormat="1" ht="15.5" x14ac:dyDescent="0.35">
      <c r="A142" s="125" t="s">
        <v>353</v>
      </c>
      <c r="B142" s="132" t="s">
        <v>306</v>
      </c>
      <c r="C142" s="80"/>
      <c r="D142" s="82">
        <v>200</v>
      </c>
      <c r="E142" s="78"/>
      <c r="F142" s="80"/>
      <c r="G142" s="80"/>
      <c r="H142" s="80"/>
      <c r="I142" s="80"/>
      <c r="J142" s="80"/>
      <c r="K142" s="80"/>
      <c r="L142" s="81"/>
      <c r="M142" s="80"/>
      <c r="N142" s="80"/>
      <c r="O142" s="80"/>
      <c r="P142" s="81"/>
      <c r="Q142" s="80"/>
      <c r="R142" s="80"/>
      <c r="S142" s="81"/>
      <c r="T142" s="81"/>
      <c r="U142" s="81"/>
      <c r="V142" s="81"/>
      <c r="W142" s="81"/>
      <c r="X142" s="81"/>
      <c r="Y142" s="81"/>
    </row>
    <row r="143" spans="1:25" s="64" customFormat="1" ht="15.5" x14ac:dyDescent="0.35">
      <c r="A143" s="125" t="s">
        <v>357</v>
      </c>
      <c r="B143" s="132" t="s">
        <v>407</v>
      </c>
      <c r="C143" s="80"/>
      <c r="D143" s="82">
        <v>190</v>
      </c>
      <c r="E143" s="78"/>
      <c r="F143" s="80"/>
      <c r="G143" s="80"/>
      <c r="H143" s="80"/>
      <c r="I143" s="80"/>
      <c r="J143" s="80"/>
      <c r="K143" s="80"/>
      <c r="L143" s="81"/>
      <c r="M143" s="80"/>
      <c r="N143" s="80"/>
      <c r="O143" s="80"/>
      <c r="P143" s="81"/>
      <c r="Q143" s="80"/>
      <c r="R143" s="80"/>
      <c r="S143" s="81"/>
      <c r="T143" s="81"/>
      <c r="U143" s="81"/>
      <c r="V143" s="81"/>
      <c r="W143" s="81"/>
      <c r="X143" s="81"/>
      <c r="Y143" s="81"/>
    </row>
    <row r="144" spans="1:25" s="64" customFormat="1" ht="15.5" x14ac:dyDescent="0.35">
      <c r="A144" s="77"/>
      <c r="B144" s="128"/>
      <c r="C144" s="80"/>
      <c r="D144" s="82"/>
      <c r="E144" s="78"/>
      <c r="F144" s="80"/>
      <c r="G144" s="80"/>
      <c r="H144" s="80"/>
      <c r="I144" s="80"/>
      <c r="J144" s="80"/>
      <c r="K144" s="80"/>
      <c r="L144" s="81"/>
      <c r="M144" s="80"/>
      <c r="N144" s="80"/>
      <c r="O144" s="80"/>
      <c r="P144" s="81"/>
      <c r="Q144" s="80"/>
      <c r="R144" s="80"/>
      <c r="S144" s="81"/>
      <c r="T144" s="81"/>
      <c r="U144" s="81"/>
      <c r="V144" s="81"/>
      <c r="W144" s="81"/>
      <c r="X144" s="81"/>
      <c r="Y144" s="81"/>
    </row>
    <row r="145" spans="1:25" s="64" customFormat="1" ht="15.5" x14ac:dyDescent="0.35">
      <c r="A145" s="125" t="s">
        <v>359</v>
      </c>
      <c r="B145" s="132" t="s">
        <v>398</v>
      </c>
      <c r="C145" s="80"/>
      <c r="D145" s="82">
        <v>211</v>
      </c>
      <c r="E145" s="78"/>
      <c r="F145" s="80"/>
      <c r="G145" s="80"/>
      <c r="H145" s="80"/>
      <c r="I145" s="80"/>
      <c r="J145" s="80"/>
      <c r="K145" s="80"/>
      <c r="L145" s="81"/>
      <c r="M145" s="80"/>
      <c r="N145" s="80"/>
      <c r="O145" s="80"/>
      <c r="P145" s="81"/>
      <c r="Q145" s="80"/>
      <c r="R145" s="80"/>
      <c r="S145" s="81"/>
      <c r="T145" s="81"/>
      <c r="U145" s="81"/>
      <c r="V145" s="81"/>
      <c r="W145" s="81"/>
      <c r="X145" s="81"/>
      <c r="Y145" s="81"/>
    </row>
    <row r="146" spans="1:25" s="64" customFormat="1" ht="15.5" x14ac:dyDescent="0.35">
      <c r="A146" s="125" t="s">
        <v>360</v>
      </c>
      <c r="B146" s="132" t="s">
        <v>325</v>
      </c>
      <c r="C146" s="80"/>
      <c r="D146" s="82">
        <v>201</v>
      </c>
      <c r="E146" s="78"/>
      <c r="F146" s="80"/>
      <c r="G146" s="80"/>
      <c r="H146" s="80"/>
      <c r="I146" s="80"/>
      <c r="J146" s="80"/>
      <c r="K146" s="80"/>
      <c r="L146" s="81"/>
      <c r="M146" s="80"/>
      <c r="N146" s="80"/>
      <c r="O146" s="80"/>
      <c r="P146" s="81"/>
      <c r="Q146" s="80"/>
      <c r="R146" s="80"/>
      <c r="S146" s="81"/>
      <c r="T146" s="81"/>
      <c r="U146" s="81"/>
      <c r="V146" s="81"/>
      <c r="W146" s="81"/>
      <c r="X146" s="81"/>
      <c r="Y146" s="81"/>
    </row>
    <row r="147" spans="1:25" s="64" customFormat="1" ht="15.5" x14ac:dyDescent="0.35">
      <c r="A147" s="125"/>
      <c r="B147" s="128"/>
      <c r="C147" s="80"/>
      <c r="D147" s="82"/>
      <c r="E147" s="78"/>
      <c r="F147" s="80"/>
      <c r="G147" s="80"/>
      <c r="H147" s="80"/>
      <c r="I147" s="80"/>
      <c r="J147" s="80"/>
      <c r="K147" s="80"/>
      <c r="L147" s="81"/>
      <c r="M147" s="80"/>
      <c r="N147" s="80"/>
      <c r="O147" s="80"/>
      <c r="P147" s="81"/>
      <c r="Q147" s="80"/>
      <c r="R147" s="80"/>
      <c r="S147" s="81"/>
      <c r="T147" s="81"/>
      <c r="U147" s="81"/>
      <c r="V147" s="81"/>
      <c r="W147" s="81"/>
      <c r="X147" s="81"/>
      <c r="Y147" s="81"/>
    </row>
    <row r="148" spans="1:25" s="64" customFormat="1" ht="15.5" x14ac:dyDescent="0.35">
      <c r="A148" s="125" t="s">
        <v>354</v>
      </c>
      <c r="B148" s="132" t="s">
        <v>408</v>
      </c>
      <c r="C148" s="80"/>
      <c r="D148" s="82">
        <v>189</v>
      </c>
      <c r="E148" s="78"/>
      <c r="F148" s="80"/>
      <c r="G148" s="80"/>
      <c r="H148" s="80"/>
      <c r="I148" s="80"/>
      <c r="J148" s="80"/>
      <c r="K148" s="80"/>
      <c r="L148" s="81"/>
      <c r="M148" s="80"/>
      <c r="N148" s="80"/>
      <c r="O148" s="80"/>
      <c r="P148" s="81"/>
      <c r="Q148" s="80"/>
      <c r="R148" s="80"/>
      <c r="S148" s="81"/>
      <c r="T148" s="81"/>
      <c r="U148" s="81"/>
      <c r="V148" s="81"/>
      <c r="W148" s="81"/>
      <c r="X148" s="81"/>
      <c r="Y148" s="81"/>
    </row>
    <row r="149" spans="1:25" s="64" customFormat="1" ht="15.5" x14ac:dyDescent="0.35">
      <c r="A149" s="77"/>
      <c r="B149" s="128"/>
      <c r="C149" s="80"/>
      <c r="D149" s="82"/>
      <c r="E149" s="78"/>
      <c r="F149" s="80"/>
      <c r="G149" s="80"/>
      <c r="H149" s="80"/>
      <c r="I149" s="80"/>
      <c r="J149" s="80"/>
      <c r="K149" s="80"/>
      <c r="L149" s="81"/>
      <c r="M149" s="80"/>
      <c r="N149" s="80"/>
      <c r="O149" s="80"/>
      <c r="P149" s="81"/>
      <c r="Q149" s="80"/>
      <c r="R149" s="80"/>
      <c r="S149" s="81"/>
      <c r="T149" s="81"/>
      <c r="U149" s="81"/>
      <c r="V149" s="81"/>
      <c r="W149" s="81"/>
      <c r="X149" s="81"/>
      <c r="Y149" s="81"/>
    </row>
    <row r="150" spans="1:25" ht="15.75" customHeight="1" x14ac:dyDescent="0.5">
      <c r="A150" s="106"/>
      <c r="B150" s="130"/>
    </row>
    <row r="151" spans="1:25" ht="31" x14ac:dyDescent="0.35">
      <c r="A151" s="73" t="s">
        <v>276</v>
      </c>
      <c r="B151" s="126" t="s">
        <v>277</v>
      </c>
      <c r="C151" s="76" t="s">
        <v>278</v>
      </c>
      <c r="D151" s="70" t="s">
        <v>262</v>
      </c>
      <c r="E151" s="73" t="s">
        <v>279</v>
      </c>
      <c r="F151" s="70" t="s">
        <v>263</v>
      </c>
      <c r="G151" s="70" t="s">
        <v>264</v>
      </c>
      <c r="H151" s="70" t="s">
        <v>265</v>
      </c>
      <c r="I151" s="76" t="s">
        <v>280</v>
      </c>
      <c r="J151" s="70" t="s">
        <v>266</v>
      </c>
      <c r="K151" s="70" t="s">
        <v>267</v>
      </c>
      <c r="L151" s="76" t="s">
        <v>281</v>
      </c>
      <c r="M151" s="70" t="s">
        <v>268</v>
      </c>
      <c r="N151" s="70" t="s">
        <v>269</v>
      </c>
      <c r="O151" s="70" t="s">
        <v>270</v>
      </c>
      <c r="P151" s="76" t="s">
        <v>282</v>
      </c>
      <c r="Q151" s="70" t="s">
        <v>271</v>
      </c>
      <c r="R151" s="70" t="s">
        <v>272</v>
      </c>
      <c r="S151" s="76" t="s">
        <v>283</v>
      </c>
      <c r="T151" s="73" t="s">
        <v>385</v>
      </c>
      <c r="U151" s="123" t="s">
        <v>386</v>
      </c>
    </row>
    <row r="152" spans="1:25" ht="15.5" x14ac:dyDescent="0.35">
      <c r="A152" s="83" t="s">
        <v>19</v>
      </c>
      <c r="B152" s="127" t="s">
        <v>20</v>
      </c>
      <c r="C152" s="80">
        <v>77</v>
      </c>
      <c r="D152" s="79"/>
      <c r="E152" s="84" t="s">
        <v>11</v>
      </c>
      <c r="F152" s="80">
        <v>23</v>
      </c>
      <c r="G152" s="80">
        <v>21</v>
      </c>
      <c r="H152" s="80">
        <v>24</v>
      </c>
      <c r="I152" s="80">
        <f t="shared" ref="I152:I170" si="14">SUM(F152:H152)</f>
        <v>68</v>
      </c>
      <c r="J152" s="80">
        <v>23</v>
      </c>
      <c r="K152" s="80">
        <v>20</v>
      </c>
      <c r="L152" s="85">
        <f t="shared" ref="L152:L170" si="15">I152+J152+K152</f>
        <v>111</v>
      </c>
      <c r="M152" s="80">
        <v>22</v>
      </c>
      <c r="N152" s="80">
        <v>24</v>
      </c>
      <c r="O152" s="80">
        <v>23</v>
      </c>
      <c r="P152" s="85">
        <f t="shared" ref="P152:P170" si="16">L152+M152+N152++O152</f>
        <v>180</v>
      </c>
      <c r="Q152" s="80">
        <v>21</v>
      </c>
      <c r="R152" s="80">
        <v>24</v>
      </c>
      <c r="S152" s="120">
        <f t="shared" ref="S152:S170" si="17">P152+Q152+R152</f>
        <v>225</v>
      </c>
      <c r="T152" s="133">
        <v>22</v>
      </c>
      <c r="U152" s="114">
        <f t="shared" ref="U152:U157" si="18">S152+T152</f>
        <v>247</v>
      </c>
    </row>
    <row r="153" spans="1:25" ht="15.5" x14ac:dyDescent="0.35">
      <c r="A153" s="83" t="s">
        <v>38</v>
      </c>
      <c r="B153" s="127" t="s">
        <v>39</v>
      </c>
      <c r="C153" s="80">
        <v>190</v>
      </c>
      <c r="D153" s="79" t="s">
        <v>10</v>
      </c>
      <c r="E153" s="84" t="s">
        <v>11</v>
      </c>
      <c r="F153" s="80">
        <v>23</v>
      </c>
      <c r="G153" s="80">
        <v>23</v>
      </c>
      <c r="H153" s="80">
        <v>25</v>
      </c>
      <c r="I153" s="80">
        <f t="shared" si="14"/>
        <v>71</v>
      </c>
      <c r="J153" s="80">
        <v>22</v>
      </c>
      <c r="K153" s="80">
        <v>24</v>
      </c>
      <c r="L153" s="85">
        <f t="shared" si="15"/>
        <v>117</v>
      </c>
      <c r="M153" s="80">
        <v>22</v>
      </c>
      <c r="N153" s="80">
        <v>19</v>
      </c>
      <c r="O153" s="80">
        <v>22</v>
      </c>
      <c r="P153" s="85">
        <f t="shared" si="16"/>
        <v>180</v>
      </c>
      <c r="Q153" s="80">
        <v>23</v>
      </c>
      <c r="R153" s="80">
        <v>23</v>
      </c>
      <c r="S153" s="120">
        <f t="shared" si="17"/>
        <v>226</v>
      </c>
      <c r="T153" s="133">
        <v>20</v>
      </c>
      <c r="U153" s="114">
        <f t="shared" si="18"/>
        <v>246</v>
      </c>
    </row>
    <row r="154" spans="1:25" ht="15.5" x14ac:dyDescent="0.35">
      <c r="A154" s="83" t="s">
        <v>0</v>
      </c>
      <c r="B154" s="127" t="s">
        <v>1</v>
      </c>
      <c r="C154" s="80">
        <v>207</v>
      </c>
      <c r="D154" s="79"/>
      <c r="E154" s="84" t="s">
        <v>47</v>
      </c>
      <c r="F154" s="80">
        <v>20</v>
      </c>
      <c r="G154" s="80">
        <v>24</v>
      </c>
      <c r="H154" s="80">
        <v>24</v>
      </c>
      <c r="I154" s="80">
        <f t="shared" si="14"/>
        <v>68</v>
      </c>
      <c r="J154" s="80">
        <v>18</v>
      </c>
      <c r="K154" s="80">
        <v>23</v>
      </c>
      <c r="L154" s="85">
        <f t="shared" si="15"/>
        <v>109</v>
      </c>
      <c r="M154" s="80">
        <v>23</v>
      </c>
      <c r="N154" s="80">
        <v>19</v>
      </c>
      <c r="O154" s="80">
        <v>23</v>
      </c>
      <c r="P154" s="85">
        <f t="shared" si="16"/>
        <v>174</v>
      </c>
      <c r="Q154" s="80">
        <v>24</v>
      </c>
      <c r="R154" s="80">
        <v>23</v>
      </c>
      <c r="S154" s="120">
        <f t="shared" si="17"/>
        <v>221</v>
      </c>
      <c r="T154" s="133">
        <v>23</v>
      </c>
      <c r="U154" s="114">
        <f t="shared" si="18"/>
        <v>244</v>
      </c>
    </row>
    <row r="155" spans="1:25" ht="15.5" x14ac:dyDescent="0.35">
      <c r="A155" s="77" t="s">
        <v>230</v>
      </c>
      <c r="B155" s="128" t="s">
        <v>231</v>
      </c>
      <c r="C155" s="80">
        <v>204</v>
      </c>
      <c r="D155" s="82" t="s">
        <v>27</v>
      </c>
      <c r="E155" s="78" t="s">
        <v>27</v>
      </c>
      <c r="F155" s="80">
        <v>22</v>
      </c>
      <c r="G155" s="80">
        <v>24</v>
      </c>
      <c r="H155" s="80">
        <v>25</v>
      </c>
      <c r="I155" s="80">
        <f t="shared" si="14"/>
        <v>71</v>
      </c>
      <c r="J155" s="80">
        <v>19</v>
      </c>
      <c r="K155" s="80">
        <v>23</v>
      </c>
      <c r="L155" s="85">
        <f t="shared" si="15"/>
        <v>113</v>
      </c>
      <c r="M155" s="80">
        <v>23</v>
      </c>
      <c r="N155" s="80">
        <v>24</v>
      </c>
      <c r="O155" s="80">
        <v>20</v>
      </c>
      <c r="P155" s="85">
        <f t="shared" si="16"/>
        <v>180</v>
      </c>
      <c r="Q155" s="80">
        <v>22</v>
      </c>
      <c r="R155" s="80">
        <v>21</v>
      </c>
      <c r="S155" s="120">
        <f t="shared" si="17"/>
        <v>223</v>
      </c>
      <c r="T155" s="133">
        <v>20</v>
      </c>
      <c r="U155" s="114">
        <f t="shared" si="18"/>
        <v>243</v>
      </c>
    </row>
    <row r="156" spans="1:25" ht="15.5" x14ac:dyDescent="0.35">
      <c r="A156" s="83" t="s">
        <v>40</v>
      </c>
      <c r="B156" s="127" t="s">
        <v>41</v>
      </c>
      <c r="C156" s="80">
        <v>210</v>
      </c>
      <c r="D156" s="79"/>
      <c r="E156" s="84" t="s">
        <v>47</v>
      </c>
      <c r="F156" s="80">
        <v>22</v>
      </c>
      <c r="G156" s="80">
        <v>23</v>
      </c>
      <c r="H156" s="80">
        <v>20</v>
      </c>
      <c r="I156" s="80">
        <f t="shared" si="14"/>
        <v>65</v>
      </c>
      <c r="J156" s="80">
        <v>15</v>
      </c>
      <c r="K156" s="80">
        <v>19</v>
      </c>
      <c r="L156" s="85">
        <f t="shared" si="15"/>
        <v>99</v>
      </c>
      <c r="M156" s="80">
        <v>24</v>
      </c>
      <c r="N156" s="80">
        <v>19</v>
      </c>
      <c r="O156" s="80">
        <v>21</v>
      </c>
      <c r="P156" s="85">
        <f t="shared" si="16"/>
        <v>163</v>
      </c>
      <c r="Q156" s="80">
        <v>25</v>
      </c>
      <c r="R156" s="80">
        <v>24</v>
      </c>
      <c r="S156" s="120">
        <f t="shared" si="17"/>
        <v>212</v>
      </c>
      <c r="T156" s="133">
        <v>21</v>
      </c>
      <c r="U156" s="114">
        <f t="shared" si="18"/>
        <v>233</v>
      </c>
    </row>
    <row r="157" spans="1:25" ht="15.5" x14ac:dyDescent="0.35">
      <c r="A157" s="83" t="s">
        <v>6</v>
      </c>
      <c r="B157" s="127" t="s">
        <v>7</v>
      </c>
      <c r="C157" s="80">
        <v>20</v>
      </c>
      <c r="D157" s="79"/>
      <c r="E157" s="84" t="s">
        <v>37</v>
      </c>
      <c r="F157" s="80">
        <v>21</v>
      </c>
      <c r="G157" s="80">
        <v>19</v>
      </c>
      <c r="H157" s="80">
        <v>22</v>
      </c>
      <c r="I157" s="80">
        <f t="shared" si="14"/>
        <v>62</v>
      </c>
      <c r="J157" s="80">
        <v>18</v>
      </c>
      <c r="K157" s="80">
        <v>22</v>
      </c>
      <c r="L157" s="85">
        <f t="shared" si="15"/>
        <v>102</v>
      </c>
      <c r="M157" s="80">
        <v>19</v>
      </c>
      <c r="N157" s="80">
        <v>24</v>
      </c>
      <c r="O157" s="80">
        <v>19</v>
      </c>
      <c r="P157" s="85">
        <f t="shared" si="16"/>
        <v>164</v>
      </c>
      <c r="Q157" s="80">
        <v>22</v>
      </c>
      <c r="R157" s="80">
        <v>25</v>
      </c>
      <c r="S157" s="120">
        <f t="shared" si="17"/>
        <v>211</v>
      </c>
      <c r="T157" s="133">
        <v>20</v>
      </c>
      <c r="U157" s="114">
        <f t="shared" si="18"/>
        <v>231</v>
      </c>
    </row>
    <row r="158" spans="1:25" s="32" customFormat="1" ht="15.5" x14ac:dyDescent="0.35">
      <c r="A158" s="134" t="s">
        <v>17</v>
      </c>
      <c r="B158" s="135" t="s">
        <v>18</v>
      </c>
      <c r="C158" s="104">
        <v>36</v>
      </c>
      <c r="D158" s="86" t="s">
        <v>10</v>
      </c>
      <c r="E158" s="95" t="s">
        <v>14</v>
      </c>
      <c r="F158" s="104">
        <v>21</v>
      </c>
      <c r="G158" s="104">
        <v>21</v>
      </c>
      <c r="H158" s="104">
        <v>22</v>
      </c>
      <c r="I158" s="104">
        <f t="shared" si="14"/>
        <v>64</v>
      </c>
      <c r="J158" s="104">
        <v>21</v>
      </c>
      <c r="K158" s="104">
        <v>19</v>
      </c>
      <c r="L158" s="115">
        <f t="shared" si="15"/>
        <v>104</v>
      </c>
      <c r="M158" s="104">
        <v>23</v>
      </c>
      <c r="N158" s="104">
        <v>21</v>
      </c>
      <c r="O158" s="104">
        <v>21</v>
      </c>
      <c r="P158" s="115">
        <f t="shared" si="16"/>
        <v>169</v>
      </c>
      <c r="Q158" s="104">
        <v>21</v>
      </c>
      <c r="R158" s="104">
        <v>21</v>
      </c>
      <c r="S158" s="136">
        <f t="shared" si="17"/>
        <v>211</v>
      </c>
      <c r="T158" s="137"/>
      <c r="U158" s="137">
        <f t="shared" ref="U158:U170" si="19">S158+T158</f>
        <v>211</v>
      </c>
    </row>
    <row r="159" spans="1:25" ht="15.5" x14ac:dyDescent="0.35">
      <c r="A159" s="83" t="s">
        <v>8</v>
      </c>
      <c r="B159" s="127" t="s">
        <v>9</v>
      </c>
      <c r="C159" s="80">
        <v>23</v>
      </c>
      <c r="D159" s="82" t="s">
        <v>10</v>
      </c>
      <c r="E159" s="84" t="s">
        <v>11</v>
      </c>
      <c r="F159" s="80">
        <v>16</v>
      </c>
      <c r="G159" s="80">
        <v>20</v>
      </c>
      <c r="H159" s="80">
        <v>21</v>
      </c>
      <c r="I159" s="80">
        <f t="shared" si="14"/>
        <v>57</v>
      </c>
      <c r="J159" s="80">
        <v>23</v>
      </c>
      <c r="K159" s="80">
        <v>23</v>
      </c>
      <c r="L159" s="85">
        <f t="shared" si="15"/>
        <v>103</v>
      </c>
      <c r="M159" s="80">
        <v>21</v>
      </c>
      <c r="N159" s="80">
        <v>22</v>
      </c>
      <c r="O159" s="80">
        <v>20</v>
      </c>
      <c r="P159" s="85">
        <f t="shared" si="16"/>
        <v>166</v>
      </c>
      <c r="Q159" s="80">
        <v>22</v>
      </c>
      <c r="R159" s="80">
        <v>22</v>
      </c>
      <c r="S159" s="120">
        <f t="shared" si="17"/>
        <v>210</v>
      </c>
      <c r="T159" s="114"/>
      <c r="U159" s="114">
        <f t="shared" si="19"/>
        <v>210</v>
      </c>
    </row>
    <row r="160" spans="1:25" ht="15.5" x14ac:dyDescent="0.35">
      <c r="A160" s="83" t="s">
        <v>30</v>
      </c>
      <c r="B160" s="127" t="s">
        <v>31</v>
      </c>
      <c r="C160" s="80">
        <v>125</v>
      </c>
      <c r="D160" s="79"/>
      <c r="E160" s="84" t="s">
        <v>32</v>
      </c>
      <c r="F160" s="80">
        <v>24</v>
      </c>
      <c r="G160" s="80">
        <v>19</v>
      </c>
      <c r="H160" s="80">
        <v>20</v>
      </c>
      <c r="I160" s="80">
        <f t="shared" si="14"/>
        <v>63</v>
      </c>
      <c r="J160" s="80">
        <v>20</v>
      </c>
      <c r="K160" s="80">
        <v>22</v>
      </c>
      <c r="L160" s="85">
        <f t="shared" si="15"/>
        <v>105</v>
      </c>
      <c r="M160" s="80">
        <v>21</v>
      </c>
      <c r="N160" s="80">
        <v>22</v>
      </c>
      <c r="O160" s="80">
        <v>22</v>
      </c>
      <c r="P160" s="85">
        <f t="shared" si="16"/>
        <v>170</v>
      </c>
      <c r="Q160" s="80">
        <v>18</v>
      </c>
      <c r="R160" s="80">
        <v>20</v>
      </c>
      <c r="S160" s="120">
        <f t="shared" si="17"/>
        <v>208</v>
      </c>
      <c r="T160" s="114"/>
      <c r="U160" s="114">
        <f t="shared" si="19"/>
        <v>208</v>
      </c>
    </row>
    <row r="161" spans="1:22" ht="15.5" x14ac:dyDescent="0.35">
      <c r="A161" s="83" t="s">
        <v>25</v>
      </c>
      <c r="B161" s="127" t="s">
        <v>26</v>
      </c>
      <c r="C161" s="80">
        <v>93</v>
      </c>
      <c r="D161" s="79"/>
      <c r="E161" s="84" t="s">
        <v>27</v>
      </c>
      <c r="F161" s="80">
        <v>22</v>
      </c>
      <c r="G161" s="80">
        <v>20</v>
      </c>
      <c r="H161" s="80">
        <v>18</v>
      </c>
      <c r="I161" s="80">
        <f t="shared" si="14"/>
        <v>60</v>
      </c>
      <c r="J161" s="80">
        <v>18</v>
      </c>
      <c r="K161" s="80">
        <v>21</v>
      </c>
      <c r="L161" s="85">
        <f t="shared" si="15"/>
        <v>99</v>
      </c>
      <c r="M161" s="80">
        <v>23</v>
      </c>
      <c r="N161" s="80">
        <v>21</v>
      </c>
      <c r="O161" s="80">
        <v>16</v>
      </c>
      <c r="P161" s="85">
        <f t="shared" si="16"/>
        <v>159</v>
      </c>
      <c r="Q161" s="80">
        <v>21</v>
      </c>
      <c r="R161" s="80">
        <v>25</v>
      </c>
      <c r="S161" s="120">
        <f t="shared" si="17"/>
        <v>205</v>
      </c>
      <c r="T161" s="114"/>
      <c r="U161" s="114">
        <f t="shared" si="19"/>
        <v>205</v>
      </c>
    </row>
    <row r="162" spans="1:22" ht="15.5" x14ac:dyDescent="0.35">
      <c r="A162" s="83" t="s">
        <v>23</v>
      </c>
      <c r="B162" s="127" t="s">
        <v>24</v>
      </c>
      <c r="C162" s="80">
        <v>88</v>
      </c>
      <c r="D162" s="79"/>
      <c r="E162" s="84" t="s">
        <v>32</v>
      </c>
      <c r="F162" s="80">
        <v>18</v>
      </c>
      <c r="G162" s="80">
        <v>22</v>
      </c>
      <c r="H162" s="80">
        <v>20</v>
      </c>
      <c r="I162" s="80">
        <f t="shared" si="14"/>
        <v>60</v>
      </c>
      <c r="J162" s="80">
        <v>19</v>
      </c>
      <c r="K162" s="80">
        <v>21</v>
      </c>
      <c r="L162" s="85">
        <f t="shared" si="15"/>
        <v>100</v>
      </c>
      <c r="M162" s="80">
        <v>21</v>
      </c>
      <c r="N162" s="80">
        <v>22</v>
      </c>
      <c r="O162" s="80">
        <v>21</v>
      </c>
      <c r="P162" s="85">
        <f t="shared" si="16"/>
        <v>164</v>
      </c>
      <c r="Q162" s="80">
        <v>17</v>
      </c>
      <c r="R162" s="80">
        <v>21</v>
      </c>
      <c r="S162" s="120">
        <f t="shared" si="17"/>
        <v>202</v>
      </c>
      <c r="T162" s="114"/>
      <c r="U162" s="114">
        <f t="shared" si="19"/>
        <v>202</v>
      </c>
    </row>
    <row r="163" spans="1:22" ht="15.5" x14ac:dyDescent="0.35">
      <c r="A163" s="83" t="s">
        <v>4</v>
      </c>
      <c r="B163" s="127" t="s">
        <v>5</v>
      </c>
      <c r="C163" s="80">
        <v>19</v>
      </c>
      <c r="D163" s="79" t="s">
        <v>10</v>
      </c>
      <c r="E163" s="84" t="s">
        <v>11</v>
      </c>
      <c r="F163" s="80">
        <v>22</v>
      </c>
      <c r="G163" s="80">
        <v>22</v>
      </c>
      <c r="H163" s="80">
        <v>19</v>
      </c>
      <c r="I163" s="80">
        <f t="shared" si="14"/>
        <v>63</v>
      </c>
      <c r="J163" s="80">
        <v>14</v>
      </c>
      <c r="K163" s="80">
        <v>18</v>
      </c>
      <c r="L163" s="85">
        <f t="shared" si="15"/>
        <v>95</v>
      </c>
      <c r="M163" s="80">
        <v>22</v>
      </c>
      <c r="N163" s="80">
        <v>24</v>
      </c>
      <c r="O163" s="80">
        <v>19</v>
      </c>
      <c r="P163" s="85">
        <f t="shared" si="16"/>
        <v>160</v>
      </c>
      <c r="Q163" s="80">
        <v>21</v>
      </c>
      <c r="R163" s="80">
        <v>21</v>
      </c>
      <c r="S163" s="120">
        <f t="shared" si="17"/>
        <v>202</v>
      </c>
      <c r="T163" s="114"/>
      <c r="U163" s="114">
        <f t="shared" si="19"/>
        <v>202</v>
      </c>
    </row>
    <row r="164" spans="1:22" ht="15.5" x14ac:dyDescent="0.35">
      <c r="A164" s="83" t="s">
        <v>28</v>
      </c>
      <c r="B164" s="127" t="s">
        <v>29</v>
      </c>
      <c r="C164" s="80">
        <v>111</v>
      </c>
      <c r="D164" s="79" t="s">
        <v>119</v>
      </c>
      <c r="E164" s="84" t="s">
        <v>37</v>
      </c>
      <c r="F164" s="80">
        <v>22</v>
      </c>
      <c r="G164" s="80">
        <v>21</v>
      </c>
      <c r="H164" s="80">
        <v>19</v>
      </c>
      <c r="I164" s="80">
        <f t="shared" si="14"/>
        <v>62</v>
      </c>
      <c r="J164" s="80">
        <v>16</v>
      </c>
      <c r="K164" s="80">
        <v>21</v>
      </c>
      <c r="L164" s="85">
        <f t="shared" si="15"/>
        <v>99</v>
      </c>
      <c r="M164" s="80">
        <v>20</v>
      </c>
      <c r="N164" s="80">
        <v>17</v>
      </c>
      <c r="O164" s="80">
        <v>22</v>
      </c>
      <c r="P164" s="85">
        <f t="shared" si="16"/>
        <v>158</v>
      </c>
      <c r="Q164" s="80">
        <v>22</v>
      </c>
      <c r="R164" s="80">
        <v>21</v>
      </c>
      <c r="S164" s="120">
        <f t="shared" si="17"/>
        <v>201</v>
      </c>
      <c r="T164" s="114"/>
      <c r="U164" s="114">
        <f t="shared" si="19"/>
        <v>201</v>
      </c>
    </row>
    <row r="165" spans="1:22" ht="15.5" x14ac:dyDescent="0.35">
      <c r="A165" s="83" t="s">
        <v>21</v>
      </c>
      <c r="B165" s="127" t="s">
        <v>22</v>
      </c>
      <c r="C165" s="80">
        <v>86</v>
      </c>
      <c r="D165" s="79" t="s">
        <v>10</v>
      </c>
      <c r="E165" s="84" t="s">
        <v>11</v>
      </c>
      <c r="F165" s="80">
        <v>17</v>
      </c>
      <c r="G165" s="80">
        <v>23</v>
      </c>
      <c r="H165" s="80">
        <v>22</v>
      </c>
      <c r="I165" s="80">
        <f t="shared" si="14"/>
        <v>62</v>
      </c>
      <c r="J165" s="80">
        <v>19</v>
      </c>
      <c r="K165" s="80">
        <v>19</v>
      </c>
      <c r="L165" s="85">
        <f t="shared" si="15"/>
        <v>100</v>
      </c>
      <c r="M165" s="80">
        <v>22</v>
      </c>
      <c r="N165" s="80">
        <v>19</v>
      </c>
      <c r="O165" s="80">
        <v>17</v>
      </c>
      <c r="P165" s="85">
        <f t="shared" si="16"/>
        <v>158</v>
      </c>
      <c r="Q165" s="80">
        <v>24</v>
      </c>
      <c r="R165" s="80">
        <v>18</v>
      </c>
      <c r="S165" s="120">
        <f t="shared" si="17"/>
        <v>200</v>
      </c>
      <c r="T165" s="114"/>
      <c r="U165" s="114">
        <f t="shared" si="19"/>
        <v>200</v>
      </c>
    </row>
    <row r="166" spans="1:22" ht="15.5" x14ac:dyDescent="0.35">
      <c r="A166" s="83" t="s">
        <v>2</v>
      </c>
      <c r="B166" s="127" t="s">
        <v>3</v>
      </c>
      <c r="C166" s="80">
        <v>13</v>
      </c>
      <c r="D166" s="79" t="s">
        <v>10</v>
      </c>
      <c r="E166" s="84" t="s">
        <v>37</v>
      </c>
      <c r="F166" s="80">
        <v>23</v>
      </c>
      <c r="G166" s="80">
        <v>19</v>
      </c>
      <c r="H166" s="80">
        <v>23</v>
      </c>
      <c r="I166" s="80">
        <f t="shared" si="14"/>
        <v>65</v>
      </c>
      <c r="J166" s="80">
        <v>18</v>
      </c>
      <c r="K166" s="80">
        <v>14</v>
      </c>
      <c r="L166" s="85">
        <f t="shared" si="15"/>
        <v>97</v>
      </c>
      <c r="M166" s="80">
        <v>22</v>
      </c>
      <c r="N166" s="80">
        <v>19</v>
      </c>
      <c r="O166" s="80">
        <v>17</v>
      </c>
      <c r="P166" s="85">
        <f t="shared" si="16"/>
        <v>155</v>
      </c>
      <c r="Q166" s="80">
        <v>21</v>
      </c>
      <c r="R166" s="80">
        <v>17</v>
      </c>
      <c r="S166" s="120">
        <f t="shared" si="17"/>
        <v>193</v>
      </c>
      <c r="T166" s="114"/>
      <c r="U166" s="114">
        <f t="shared" si="19"/>
        <v>193</v>
      </c>
    </row>
    <row r="167" spans="1:22" ht="15.5" x14ac:dyDescent="0.35">
      <c r="A167" s="83" t="s">
        <v>15</v>
      </c>
      <c r="B167" s="127" t="s">
        <v>16</v>
      </c>
      <c r="C167" s="80">
        <v>35</v>
      </c>
      <c r="D167" s="79" t="s">
        <v>10</v>
      </c>
      <c r="E167" s="84" t="s">
        <v>11</v>
      </c>
      <c r="F167" s="80">
        <v>18</v>
      </c>
      <c r="G167" s="80">
        <v>18</v>
      </c>
      <c r="H167" s="80">
        <v>19</v>
      </c>
      <c r="I167" s="80">
        <f t="shared" si="14"/>
        <v>55</v>
      </c>
      <c r="J167" s="80">
        <v>20</v>
      </c>
      <c r="K167" s="80">
        <v>19</v>
      </c>
      <c r="L167" s="85">
        <f t="shared" si="15"/>
        <v>94</v>
      </c>
      <c r="M167" s="80">
        <v>19</v>
      </c>
      <c r="N167" s="80">
        <v>20</v>
      </c>
      <c r="O167" s="80">
        <v>21</v>
      </c>
      <c r="P167" s="85">
        <f t="shared" si="16"/>
        <v>154</v>
      </c>
      <c r="Q167" s="80">
        <v>17</v>
      </c>
      <c r="R167" s="80">
        <v>19</v>
      </c>
      <c r="S167" s="120">
        <f t="shared" si="17"/>
        <v>190</v>
      </c>
      <c r="T167" s="114"/>
      <c r="U167" s="114">
        <f t="shared" si="19"/>
        <v>190</v>
      </c>
    </row>
    <row r="168" spans="1:22" ht="15.5" x14ac:dyDescent="0.35">
      <c r="A168" s="83" t="s">
        <v>12</v>
      </c>
      <c r="B168" s="127" t="s">
        <v>13</v>
      </c>
      <c r="C168" s="80">
        <v>31</v>
      </c>
      <c r="D168" s="82" t="s">
        <v>10</v>
      </c>
      <c r="E168" s="84" t="s">
        <v>14</v>
      </c>
      <c r="F168" s="80">
        <v>19</v>
      </c>
      <c r="G168" s="80">
        <v>19</v>
      </c>
      <c r="H168" s="80">
        <v>21</v>
      </c>
      <c r="I168" s="80">
        <f t="shared" si="14"/>
        <v>59</v>
      </c>
      <c r="J168" s="80">
        <v>14</v>
      </c>
      <c r="K168" s="80">
        <v>21</v>
      </c>
      <c r="L168" s="85">
        <f t="shared" si="15"/>
        <v>94</v>
      </c>
      <c r="M168" s="80">
        <v>20</v>
      </c>
      <c r="N168" s="80">
        <v>18</v>
      </c>
      <c r="O168" s="80">
        <v>20</v>
      </c>
      <c r="P168" s="85">
        <f t="shared" si="16"/>
        <v>152</v>
      </c>
      <c r="Q168" s="80">
        <v>18</v>
      </c>
      <c r="R168" s="80">
        <v>19</v>
      </c>
      <c r="S168" s="120">
        <f t="shared" si="17"/>
        <v>189</v>
      </c>
      <c r="T168" s="114"/>
      <c r="U168" s="114">
        <f t="shared" si="19"/>
        <v>189</v>
      </c>
    </row>
    <row r="169" spans="1:22" ht="15.5" x14ac:dyDescent="0.35">
      <c r="A169" s="83" t="s">
        <v>35</v>
      </c>
      <c r="B169" s="127" t="s">
        <v>36</v>
      </c>
      <c r="C169" s="80">
        <v>167</v>
      </c>
      <c r="D169" s="79" t="s">
        <v>10</v>
      </c>
      <c r="E169" s="84" t="s">
        <v>37</v>
      </c>
      <c r="F169" s="80">
        <v>21</v>
      </c>
      <c r="G169" s="80">
        <v>20</v>
      </c>
      <c r="H169" s="80">
        <v>22</v>
      </c>
      <c r="I169" s="80">
        <f t="shared" si="14"/>
        <v>63</v>
      </c>
      <c r="J169" s="80">
        <v>17</v>
      </c>
      <c r="K169" s="80">
        <v>15</v>
      </c>
      <c r="L169" s="85">
        <f t="shared" si="15"/>
        <v>95</v>
      </c>
      <c r="M169" s="80">
        <v>21</v>
      </c>
      <c r="N169" s="80">
        <v>18</v>
      </c>
      <c r="O169" s="80">
        <v>16</v>
      </c>
      <c r="P169" s="85">
        <f t="shared" si="16"/>
        <v>150</v>
      </c>
      <c r="Q169" s="80">
        <v>16</v>
      </c>
      <c r="R169" s="80">
        <v>19</v>
      </c>
      <c r="S169" s="120">
        <f t="shared" si="17"/>
        <v>185</v>
      </c>
      <c r="T169" s="114"/>
      <c r="U169" s="114">
        <f t="shared" si="19"/>
        <v>185</v>
      </c>
    </row>
    <row r="170" spans="1:22" ht="15.5" x14ac:dyDescent="0.35">
      <c r="A170" s="83" t="s">
        <v>33</v>
      </c>
      <c r="B170" s="127" t="s">
        <v>34</v>
      </c>
      <c r="C170" s="80">
        <v>153</v>
      </c>
      <c r="D170" s="79" t="s">
        <v>10</v>
      </c>
      <c r="E170" s="84" t="s">
        <v>14</v>
      </c>
      <c r="F170" s="80">
        <v>17</v>
      </c>
      <c r="G170" s="80">
        <v>19</v>
      </c>
      <c r="H170" s="80">
        <v>13</v>
      </c>
      <c r="I170" s="80">
        <f t="shared" si="14"/>
        <v>49</v>
      </c>
      <c r="J170" s="80">
        <v>12</v>
      </c>
      <c r="K170" s="80">
        <v>12</v>
      </c>
      <c r="L170" s="85">
        <f t="shared" si="15"/>
        <v>73</v>
      </c>
      <c r="M170" s="80">
        <v>13</v>
      </c>
      <c r="N170" s="80">
        <v>18</v>
      </c>
      <c r="O170" s="80">
        <v>18</v>
      </c>
      <c r="P170" s="85">
        <f t="shared" si="16"/>
        <v>122</v>
      </c>
      <c r="Q170" s="80">
        <v>16</v>
      </c>
      <c r="R170" s="80">
        <v>17</v>
      </c>
      <c r="S170" s="120">
        <f t="shared" si="17"/>
        <v>155</v>
      </c>
      <c r="T170" s="114"/>
      <c r="U170" s="114">
        <f t="shared" si="19"/>
        <v>155</v>
      </c>
    </row>
    <row r="171" spans="1:22" ht="15.5" x14ac:dyDescent="0.35">
      <c r="L171" s="85"/>
    </row>
    <row r="172" spans="1:22" ht="25" x14ac:dyDescent="0.5">
      <c r="A172" s="105" t="s">
        <v>339</v>
      </c>
      <c r="B172" s="126"/>
      <c r="C172" s="80"/>
      <c r="D172" s="82"/>
      <c r="E172" s="84"/>
      <c r="F172" s="80"/>
      <c r="G172" s="80"/>
      <c r="H172" s="80"/>
      <c r="I172" s="80"/>
    </row>
    <row r="173" spans="1:22" ht="31" x14ac:dyDescent="0.35">
      <c r="A173" s="73" t="s">
        <v>276</v>
      </c>
      <c r="B173" s="126" t="s">
        <v>277</v>
      </c>
      <c r="C173" s="76" t="s">
        <v>278</v>
      </c>
      <c r="D173" s="70" t="s">
        <v>262</v>
      </c>
      <c r="E173" s="73" t="s">
        <v>279</v>
      </c>
      <c r="F173" s="70" t="s">
        <v>263</v>
      </c>
      <c r="G173" s="70" t="s">
        <v>264</v>
      </c>
      <c r="H173" s="70" t="s">
        <v>265</v>
      </c>
      <c r="I173" s="76" t="s">
        <v>280</v>
      </c>
      <c r="J173" s="70" t="s">
        <v>266</v>
      </c>
      <c r="K173" s="70" t="s">
        <v>267</v>
      </c>
      <c r="L173" s="76" t="s">
        <v>281</v>
      </c>
      <c r="M173" s="70" t="s">
        <v>268</v>
      </c>
      <c r="N173" s="70" t="s">
        <v>269</v>
      </c>
      <c r="O173" s="70" t="s">
        <v>270</v>
      </c>
      <c r="P173" s="76" t="s">
        <v>282</v>
      </c>
      <c r="Q173" s="70" t="s">
        <v>271</v>
      </c>
      <c r="R173" s="70" t="s">
        <v>272</v>
      </c>
      <c r="S173" s="76" t="s">
        <v>283</v>
      </c>
      <c r="T173" s="73" t="s">
        <v>385</v>
      </c>
      <c r="U173" s="123" t="s">
        <v>386</v>
      </c>
    </row>
    <row r="174" spans="1:22" ht="15.5" x14ac:dyDescent="0.35">
      <c r="A174" s="83" t="s">
        <v>99</v>
      </c>
      <c r="B174" s="127" t="s">
        <v>100</v>
      </c>
      <c r="C174" s="80">
        <v>64</v>
      </c>
      <c r="D174" s="79" t="s">
        <v>10</v>
      </c>
      <c r="E174" s="84" t="s">
        <v>11</v>
      </c>
      <c r="F174" s="80">
        <v>24</v>
      </c>
      <c r="G174" s="80">
        <v>23</v>
      </c>
      <c r="H174" s="80">
        <v>24</v>
      </c>
      <c r="I174" s="80">
        <f t="shared" ref="I174:I211" si="20">SUM(F174:H174)</f>
        <v>71</v>
      </c>
      <c r="J174" s="80">
        <v>24</v>
      </c>
      <c r="K174" s="80">
        <v>24</v>
      </c>
      <c r="L174" s="85">
        <f t="shared" ref="L174:L211" si="21">I174+J174+K174</f>
        <v>119</v>
      </c>
      <c r="M174" s="80">
        <v>23</v>
      </c>
      <c r="N174" s="80">
        <v>21</v>
      </c>
      <c r="O174" s="80">
        <v>23</v>
      </c>
      <c r="P174" s="85">
        <f t="shared" ref="P174:P211" si="22">L174+M174+N174++O174</f>
        <v>186</v>
      </c>
      <c r="Q174" s="80">
        <v>22</v>
      </c>
      <c r="R174" s="80">
        <v>24</v>
      </c>
      <c r="S174" s="120">
        <f t="shared" ref="S174:S211" si="23">P174+Q174+R174</f>
        <v>232</v>
      </c>
      <c r="T174" s="114">
        <v>22</v>
      </c>
      <c r="U174" s="114">
        <f t="shared" ref="U174:U179" si="24">S174+T174</f>
        <v>254</v>
      </c>
    </row>
    <row r="175" spans="1:22" ht="15.5" x14ac:dyDescent="0.35">
      <c r="A175" s="83" t="s">
        <v>50</v>
      </c>
      <c r="B175" s="127" t="s">
        <v>51</v>
      </c>
      <c r="C175" s="80">
        <v>8</v>
      </c>
      <c r="D175" s="79" t="s">
        <v>10</v>
      </c>
      <c r="E175" s="84" t="s">
        <v>11</v>
      </c>
      <c r="F175" s="80">
        <v>23</v>
      </c>
      <c r="G175" s="80">
        <v>22</v>
      </c>
      <c r="H175" s="80">
        <v>24</v>
      </c>
      <c r="I175" s="80">
        <f t="shared" si="20"/>
        <v>69</v>
      </c>
      <c r="J175" s="80">
        <v>23</v>
      </c>
      <c r="K175" s="80">
        <v>18</v>
      </c>
      <c r="L175" s="85">
        <f t="shared" si="21"/>
        <v>110</v>
      </c>
      <c r="M175" s="80">
        <v>24</v>
      </c>
      <c r="N175" s="80">
        <v>24</v>
      </c>
      <c r="O175" s="80">
        <v>23</v>
      </c>
      <c r="P175" s="85">
        <f t="shared" si="22"/>
        <v>181</v>
      </c>
      <c r="Q175" s="80">
        <v>25</v>
      </c>
      <c r="R175" s="80">
        <v>23</v>
      </c>
      <c r="S175" s="120">
        <f t="shared" si="23"/>
        <v>229</v>
      </c>
      <c r="T175" s="114">
        <v>21</v>
      </c>
      <c r="U175" s="114">
        <f t="shared" si="24"/>
        <v>250</v>
      </c>
      <c r="V175">
        <v>3</v>
      </c>
    </row>
    <row r="176" spans="1:22" ht="15.5" x14ac:dyDescent="0.35">
      <c r="A176" s="83" t="s">
        <v>150</v>
      </c>
      <c r="B176" s="127" t="s">
        <v>151</v>
      </c>
      <c r="C176" s="80">
        <v>149</v>
      </c>
      <c r="D176" s="79" t="s">
        <v>10</v>
      </c>
      <c r="E176" s="84" t="s">
        <v>11</v>
      </c>
      <c r="F176" s="80">
        <v>21</v>
      </c>
      <c r="G176" s="80">
        <v>24</v>
      </c>
      <c r="H176" s="80">
        <v>25</v>
      </c>
      <c r="I176" s="80">
        <f t="shared" si="20"/>
        <v>70</v>
      </c>
      <c r="J176" s="80">
        <v>22</v>
      </c>
      <c r="K176" s="80">
        <v>23</v>
      </c>
      <c r="L176" s="85">
        <f t="shared" si="21"/>
        <v>115</v>
      </c>
      <c r="M176" s="80">
        <v>23</v>
      </c>
      <c r="N176" s="80">
        <v>24</v>
      </c>
      <c r="O176" s="80">
        <v>19</v>
      </c>
      <c r="P176" s="85">
        <f t="shared" si="22"/>
        <v>181</v>
      </c>
      <c r="Q176" s="80">
        <v>24</v>
      </c>
      <c r="R176" s="80">
        <v>24</v>
      </c>
      <c r="S176" s="120">
        <f t="shared" si="23"/>
        <v>229</v>
      </c>
      <c r="T176" s="114">
        <v>21</v>
      </c>
      <c r="U176" s="114">
        <f t="shared" si="24"/>
        <v>250</v>
      </c>
      <c r="V176">
        <v>2</v>
      </c>
    </row>
    <row r="177" spans="1:21" ht="15.5" x14ac:dyDescent="0.35">
      <c r="A177" s="83" t="s">
        <v>174</v>
      </c>
      <c r="B177" s="127" t="s">
        <v>175</v>
      </c>
      <c r="C177" s="80">
        <v>178</v>
      </c>
      <c r="D177" s="79" t="s">
        <v>10</v>
      </c>
      <c r="E177" s="84" t="s">
        <v>47</v>
      </c>
      <c r="F177" s="80">
        <v>23</v>
      </c>
      <c r="G177" s="80">
        <v>25</v>
      </c>
      <c r="H177" s="80">
        <v>24</v>
      </c>
      <c r="I177" s="80">
        <f t="shared" si="20"/>
        <v>72</v>
      </c>
      <c r="J177" s="80">
        <v>22</v>
      </c>
      <c r="K177" s="80">
        <v>23</v>
      </c>
      <c r="L177" s="85">
        <f t="shared" si="21"/>
        <v>117</v>
      </c>
      <c r="M177" s="80">
        <v>22</v>
      </c>
      <c r="N177" s="80">
        <v>22</v>
      </c>
      <c r="O177" s="80">
        <v>22</v>
      </c>
      <c r="P177" s="85">
        <f t="shared" si="22"/>
        <v>183</v>
      </c>
      <c r="Q177" s="80">
        <v>24</v>
      </c>
      <c r="R177" s="80">
        <v>22</v>
      </c>
      <c r="S177" s="120">
        <f t="shared" si="23"/>
        <v>229</v>
      </c>
      <c r="T177" s="114">
        <v>19</v>
      </c>
      <c r="U177" s="114">
        <f t="shared" si="24"/>
        <v>248</v>
      </c>
    </row>
    <row r="178" spans="1:21" ht="15.5" x14ac:dyDescent="0.35">
      <c r="A178" s="83" t="s">
        <v>105</v>
      </c>
      <c r="B178" s="127" t="s">
        <v>107</v>
      </c>
      <c r="C178" s="80">
        <v>74</v>
      </c>
      <c r="D178" s="79" t="s">
        <v>205</v>
      </c>
      <c r="E178" s="84" t="s">
        <v>37</v>
      </c>
      <c r="F178" s="80">
        <v>22</v>
      </c>
      <c r="G178" s="80">
        <v>25</v>
      </c>
      <c r="H178" s="80">
        <v>21</v>
      </c>
      <c r="I178" s="80">
        <f t="shared" si="20"/>
        <v>68</v>
      </c>
      <c r="J178" s="80">
        <v>23</v>
      </c>
      <c r="K178" s="80">
        <v>23</v>
      </c>
      <c r="L178" s="85">
        <f t="shared" si="21"/>
        <v>114</v>
      </c>
      <c r="M178" s="80">
        <v>22</v>
      </c>
      <c r="N178" s="80">
        <v>23</v>
      </c>
      <c r="O178" s="80">
        <v>22</v>
      </c>
      <c r="P178" s="85">
        <f t="shared" si="22"/>
        <v>181</v>
      </c>
      <c r="Q178" s="80">
        <v>23</v>
      </c>
      <c r="R178" s="80">
        <v>23</v>
      </c>
      <c r="S178" s="120">
        <f t="shared" si="23"/>
        <v>227</v>
      </c>
      <c r="T178" s="114">
        <v>20</v>
      </c>
      <c r="U178" s="114">
        <f t="shared" si="24"/>
        <v>247</v>
      </c>
    </row>
    <row r="179" spans="1:21" ht="15.5" x14ac:dyDescent="0.35">
      <c r="A179" s="83" t="s">
        <v>159</v>
      </c>
      <c r="B179" s="127" t="s">
        <v>160</v>
      </c>
      <c r="C179" s="80">
        <v>159</v>
      </c>
      <c r="D179" s="79" t="s">
        <v>119</v>
      </c>
      <c r="E179" s="84" t="s">
        <v>11</v>
      </c>
      <c r="F179" s="80">
        <v>25</v>
      </c>
      <c r="G179" s="80">
        <v>23</v>
      </c>
      <c r="H179" s="80">
        <v>24</v>
      </c>
      <c r="I179" s="80">
        <f t="shared" si="20"/>
        <v>72</v>
      </c>
      <c r="J179" s="80">
        <v>17</v>
      </c>
      <c r="K179" s="80">
        <v>24</v>
      </c>
      <c r="L179" s="85">
        <f t="shared" si="21"/>
        <v>113</v>
      </c>
      <c r="M179" s="80">
        <v>24</v>
      </c>
      <c r="N179" s="80">
        <v>21</v>
      </c>
      <c r="O179" s="80">
        <v>21</v>
      </c>
      <c r="P179" s="85">
        <f t="shared" si="22"/>
        <v>179</v>
      </c>
      <c r="Q179" s="80">
        <v>23</v>
      </c>
      <c r="R179" s="80">
        <v>21</v>
      </c>
      <c r="S179" s="120">
        <f t="shared" si="23"/>
        <v>223</v>
      </c>
      <c r="T179" s="114">
        <v>22</v>
      </c>
      <c r="U179" s="114">
        <f t="shared" si="24"/>
        <v>245</v>
      </c>
    </row>
    <row r="180" spans="1:21" s="32" customFormat="1" ht="15.5" x14ac:dyDescent="0.35">
      <c r="A180" s="134" t="s">
        <v>141</v>
      </c>
      <c r="B180" s="135" t="s">
        <v>142</v>
      </c>
      <c r="C180" s="104">
        <v>134</v>
      </c>
      <c r="D180" s="86" t="s">
        <v>119</v>
      </c>
      <c r="E180" s="95" t="s">
        <v>11</v>
      </c>
      <c r="F180" s="104">
        <v>21</v>
      </c>
      <c r="G180" s="104">
        <v>23</v>
      </c>
      <c r="H180" s="104">
        <v>25</v>
      </c>
      <c r="I180" s="104">
        <f t="shared" si="20"/>
        <v>69</v>
      </c>
      <c r="J180" s="104">
        <v>21</v>
      </c>
      <c r="K180" s="104">
        <v>20</v>
      </c>
      <c r="L180" s="115">
        <f t="shared" si="21"/>
        <v>110</v>
      </c>
      <c r="M180" s="104">
        <v>23</v>
      </c>
      <c r="N180" s="104">
        <v>23</v>
      </c>
      <c r="O180" s="104">
        <v>19</v>
      </c>
      <c r="P180" s="115">
        <f t="shared" si="22"/>
        <v>175</v>
      </c>
      <c r="Q180" s="104">
        <v>24</v>
      </c>
      <c r="R180" s="104">
        <v>22</v>
      </c>
      <c r="S180" s="136">
        <f t="shared" si="23"/>
        <v>221</v>
      </c>
      <c r="T180" s="137"/>
      <c r="U180" s="137">
        <f t="shared" ref="U180:U211" si="25">S180+T180</f>
        <v>221</v>
      </c>
    </row>
    <row r="181" spans="1:21" ht="15.5" x14ac:dyDescent="0.35">
      <c r="A181" s="83" t="s">
        <v>200</v>
      </c>
      <c r="B181" s="127" t="s">
        <v>118</v>
      </c>
      <c r="C181" s="80">
        <v>122</v>
      </c>
      <c r="D181" s="79" t="s">
        <v>119</v>
      </c>
      <c r="E181" s="84" t="s">
        <v>37</v>
      </c>
      <c r="F181" s="80">
        <v>22</v>
      </c>
      <c r="G181" s="80">
        <v>22</v>
      </c>
      <c r="H181" s="80">
        <v>23</v>
      </c>
      <c r="I181" s="80">
        <f t="shared" si="20"/>
        <v>67</v>
      </c>
      <c r="J181" s="80">
        <v>24</v>
      </c>
      <c r="K181" s="80">
        <v>21</v>
      </c>
      <c r="L181" s="85">
        <f t="shared" si="21"/>
        <v>112</v>
      </c>
      <c r="M181" s="80">
        <v>22</v>
      </c>
      <c r="N181" s="80">
        <v>22</v>
      </c>
      <c r="O181" s="80">
        <v>23</v>
      </c>
      <c r="P181" s="85">
        <f t="shared" si="22"/>
        <v>179</v>
      </c>
      <c r="Q181" s="80">
        <v>22</v>
      </c>
      <c r="R181" s="80">
        <v>20</v>
      </c>
      <c r="S181" s="120">
        <f t="shared" si="23"/>
        <v>221</v>
      </c>
      <c r="T181" s="114"/>
      <c r="U181" s="114">
        <f t="shared" si="25"/>
        <v>221</v>
      </c>
    </row>
    <row r="182" spans="1:21" ht="15.5" x14ac:dyDescent="0.35">
      <c r="A182" s="83" t="s">
        <v>198</v>
      </c>
      <c r="B182" s="127" t="s">
        <v>199</v>
      </c>
      <c r="C182" s="80">
        <v>112</v>
      </c>
      <c r="D182" s="79" t="s">
        <v>119</v>
      </c>
      <c r="E182" s="84" t="s">
        <v>37</v>
      </c>
      <c r="F182" s="80">
        <v>25</v>
      </c>
      <c r="G182" s="80">
        <v>24</v>
      </c>
      <c r="H182" s="104">
        <v>22</v>
      </c>
      <c r="I182" s="80">
        <f t="shared" si="20"/>
        <v>71</v>
      </c>
      <c r="J182" s="80">
        <v>18</v>
      </c>
      <c r="K182" s="80">
        <v>20</v>
      </c>
      <c r="L182" s="85">
        <f t="shared" si="21"/>
        <v>109</v>
      </c>
      <c r="M182" s="80">
        <v>24</v>
      </c>
      <c r="N182" s="80">
        <v>21</v>
      </c>
      <c r="O182" s="80">
        <v>23</v>
      </c>
      <c r="P182" s="85">
        <f t="shared" si="22"/>
        <v>177</v>
      </c>
      <c r="Q182" s="80">
        <v>22</v>
      </c>
      <c r="R182" s="80">
        <v>21</v>
      </c>
      <c r="S182" s="120">
        <f t="shared" si="23"/>
        <v>220</v>
      </c>
      <c r="T182" s="114"/>
      <c r="U182" s="114">
        <f t="shared" si="25"/>
        <v>220</v>
      </c>
    </row>
    <row r="183" spans="1:21" ht="15.5" x14ac:dyDescent="0.35">
      <c r="A183" s="83" t="s">
        <v>59</v>
      </c>
      <c r="B183" s="127" t="s">
        <v>204</v>
      </c>
      <c r="C183" s="80">
        <v>17</v>
      </c>
      <c r="D183" s="79" t="s">
        <v>205</v>
      </c>
      <c r="E183" s="84" t="s">
        <v>14</v>
      </c>
      <c r="F183" s="80">
        <v>23</v>
      </c>
      <c r="G183" s="80">
        <v>22</v>
      </c>
      <c r="H183" s="80">
        <v>23</v>
      </c>
      <c r="I183" s="80">
        <f t="shared" si="20"/>
        <v>68</v>
      </c>
      <c r="J183" s="104">
        <v>20</v>
      </c>
      <c r="K183" s="80">
        <v>23</v>
      </c>
      <c r="L183" s="85">
        <f t="shared" si="21"/>
        <v>111</v>
      </c>
      <c r="M183" s="80">
        <v>22</v>
      </c>
      <c r="N183" s="80">
        <v>22</v>
      </c>
      <c r="O183" s="80">
        <v>19</v>
      </c>
      <c r="P183" s="85">
        <f t="shared" si="22"/>
        <v>174</v>
      </c>
      <c r="Q183" s="80">
        <v>23</v>
      </c>
      <c r="R183" s="80">
        <v>22</v>
      </c>
      <c r="S183" s="120">
        <f t="shared" si="23"/>
        <v>219</v>
      </c>
      <c r="T183" s="114"/>
      <c r="U183" s="114">
        <f t="shared" si="25"/>
        <v>219</v>
      </c>
    </row>
    <row r="184" spans="1:21" ht="15.5" x14ac:dyDescent="0.35">
      <c r="A184" s="83" t="s">
        <v>136</v>
      </c>
      <c r="B184" s="127" t="s">
        <v>137</v>
      </c>
      <c r="C184" s="80">
        <v>130</v>
      </c>
      <c r="D184" s="79" t="s">
        <v>119</v>
      </c>
      <c r="E184" s="84" t="s">
        <v>37</v>
      </c>
      <c r="F184" s="80">
        <v>23</v>
      </c>
      <c r="G184" s="80">
        <v>19</v>
      </c>
      <c r="H184" s="80">
        <v>24</v>
      </c>
      <c r="I184" s="80">
        <f t="shared" si="20"/>
        <v>66</v>
      </c>
      <c r="J184" s="80">
        <v>22</v>
      </c>
      <c r="K184" s="80">
        <v>22</v>
      </c>
      <c r="L184" s="85">
        <f t="shared" si="21"/>
        <v>110</v>
      </c>
      <c r="M184" s="80">
        <v>18</v>
      </c>
      <c r="N184" s="80">
        <v>24</v>
      </c>
      <c r="O184" s="80">
        <v>23</v>
      </c>
      <c r="P184" s="85">
        <f t="shared" si="22"/>
        <v>175</v>
      </c>
      <c r="Q184" s="80">
        <v>20</v>
      </c>
      <c r="R184" s="80">
        <v>23</v>
      </c>
      <c r="S184" s="120">
        <f t="shared" si="23"/>
        <v>218</v>
      </c>
      <c r="T184" s="114"/>
      <c r="U184" s="114">
        <f t="shared" si="25"/>
        <v>218</v>
      </c>
    </row>
    <row r="185" spans="1:21" ht="15.5" x14ac:dyDescent="0.35">
      <c r="A185" s="83" t="s">
        <v>63</v>
      </c>
      <c r="B185" s="127" t="s">
        <v>64</v>
      </c>
      <c r="C185" s="80">
        <v>21</v>
      </c>
      <c r="D185" s="82" t="s">
        <v>10</v>
      </c>
      <c r="E185" s="95" t="s">
        <v>11</v>
      </c>
      <c r="F185" s="80">
        <v>21</v>
      </c>
      <c r="G185" s="80">
        <v>23</v>
      </c>
      <c r="H185" s="80">
        <v>19</v>
      </c>
      <c r="I185" s="80">
        <f t="shared" si="20"/>
        <v>63</v>
      </c>
      <c r="J185" s="80">
        <v>21</v>
      </c>
      <c r="K185" s="80">
        <v>23</v>
      </c>
      <c r="L185" s="85">
        <f t="shared" si="21"/>
        <v>107</v>
      </c>
      <c r="M185" s="80">
        <v>23</v>
      </c>
      <c r="N185" s="80">
        <v>24</v>
      </c>
      <c r="O185" s="80">
        <v>22</v>
      </c>
      <c r="P185" s="85">
        <f t="shared" si="22"/>
        <v>176</v>
      </c>
      <c r="Q185" s="80">
        <v>25</v>
      </c>
      <c r="R185" s="80">
        <v>17</v>
      </c>
      <c r="S185" s="120">
        <f t="shared" si="23"/>
        <v>218</v>
      </c>
      <c r="T185" s="114"/>
      <c r="U185" s="114">
        <f t="shared" si="25"/>
        <v>218</v>
      </c>
    </row>
    <row r="186" spans="1:21" ht="15.5" x14ac:dyDescent="0.35">
      <c r="A186" s="83" t="s">
        <v>128</v>
      </c>
      <c r="B186" s="127" t="s">
        <v>129</v>
      </c>
      <c r="C186" s="80">
        <v>109</v>
      </c>
      <c r="D186" s="79" t="s">
        <v>119</v>
      </c>
      <c r="E186" s="84" t="s">
        <v>37</v>
      </c>
      <c r="F186" s="80">
        <v>22</v>
      </c>
      <c r="G186" s="80">
        <v>23</v>
      </c>
      <c r="H186" s="80">
        <v>22</v>
      </c>
      <c r="I186" s="80">
        <f t="shared" si="20"/>
        <v>67</v>
      </c>
      <c r="J186" s="80">
        <v>22</v>
      </c>
      <c r="K186" s="80">
        <v>18</v>
      </c>
      <c r="L186" s="85">
        <f t="shared" si="21"/>
        <v>107</v>
      </c>
      <c r="M186" s="80">
        <v>18</v>
      </c>
      <c r="N186" s="80">
        <v>22</v>
      </c>
      <c r="O186" s="80">
        <v>23</v>
      </c>
      <c r="P186" s="85">
        <f t="shared" si="22"/>
        <v>170</v>
      </c>
      <c r="Q186" s="80">
        <v>22</v>
      </c>
      <c r="R186" s="80">
        <v>25</v>
      </c>
      <c r="S186" s="120">
        <f t="shared" si="23"/>
        <v>217</v>
      </c>
      <c r="T186" s="114"/>
      <c r="U186" s="114">
        <f t="shared" si="25"/>
        <v>217</v>
      </c>
    </row>
    <row r="187" spans="1:21" ht="15.5" x14ac:dyDescent="0.35">
      <c r="A187" s="83" t="s">
        <v>163</v>
      </c>
      <c r="B187" s="127" t="s">
        <v>164</v>
      </c>
      <c r="C187" s="80">
        <v>165</v>
      </c>
      <c r="D187" s="79" t="s">
        <v>10</v>
      </c>
      <c r="E187" s="84" t="s">
        <v>11</v>
      </c>
      <c r="F187" s="80">
        <v>23</v>
      </c>
      <c r="G187" s="80">
        <v>16</v>
      </c>
      <c r="H187" s="80">
        <v>22</v>
      </c>
      <c r="I187" s="80">
        <f t="shared" si="20"/>
        <v>61</v>
      </c>
      <c r="J187" s="80">
        <v>21</v>
      </c>
      <c r="K187" s="80">
        <v>21</v>
      </c>
      <c r="L187" s="85">
        <f t="shared" si="21"/>
        <v>103</v>
      </c>
      <c r="M187" s="80">
        <v>24</v>
      </c>
      <c r="N187" s="80">
        <v>23</v>
      </c>
      <c r="O187" s="80">
        <v>21</v>
      </c>
      <c r="P187" s="85">
        <f t="shared" si="22"/>
        <v>171</v>
      </c>
      <c r="Q187" s="80">
        <v>22</v>
      </c>
      <c r="R187" s="80">
        <v>22</v>
      </c>
      <c r="S187" s="120">
        <f t="shared" si="23"/>
        <v>215</v>
      </c>
      <c r="T187" s="114"/>
      <c r="U187" s="114">
        <f t="shared" si="25"/>
        <v>215</v>
      </c>
    </row>
    <row r="188" spans="1:21" ht="15.5" x14ac:dyDescent="0.35">
      <c r="A188" s="83" t="s">
        <v>143</v>
      </c>
      <c r="B188" s="127" t="s">
        <v>144</v>
      </c>
      <c r="C188" s="80">
        <v>139</v>
      </c>
      <c r="D188" s="79" t="s">
        <v>10</v>
      </c>
      <c r="E188" s="84" t="s">
        <v>27</v>
      </c>
      <c r="F188" s="80">
        <v>24</v>
      </c>
      <c r="G188" s="80">
        <v>22</v>
      </c>
      <c r="H188" s="80">
        <v>21</v>
      </c>
      <c r="I188" s="80">
        <f t="shared" si="20"/>
        <v>67</v>
      </c>
      <c r="J188" s="80">
        <v>19</v>
      </c>
      <c r="K188" s="80">
        <v>19</v>
      </c>
      <c r="L188" s="85">
        <f t="shared" si="21"/>
        <v>105</v>
      </c>
      <c r="M188" s="80">
        <v>22</v>
      </c>
      <c r="N188" s="80">
        <v>24</v>
      </c>
      <c r="O188" s="80">
        <v>22</v>
      </c>
      <c r="P188" s="85">
        <f t="shared" si="22"/>
        <v>173</v>
      </c>
      <c r="Q188" s="80">
        <v>18</v>
      </c>
      <c r="R188" s="80">
        <v>23</v>
      </c>
      <c r="S188" s="120">
        <f t="shared" si="23"/>
        <v>214</v>
      </c>
      <c r="T188" s="114"/>
      <c r="U188" s="114">
        <f t="shared" si="25"/>
        <v>214</v>
      </c>
    </row>
    <row r="189" spans="1:21" ht="15.5" x14ac:dyDescent="0.35">
      <c r="A189" s="83" t="s">
        <v>196</v>
      </c>
      <c r="B189" s="127" t="s">
        <v>197</v>
      </c>
      <c r="C189" s="80">
        <v>84</v>
      </c>
      <c r="D189" s="79" t="s">
        <v>10</v>
      </c>
      <c r="E189" s="84" t="s">
        <v>14</v>
      </c>
      <c r="F189" s="80">
        <v>20</v>
      </c>
      <c r="G189" s="80">
        <v>21</v>
      </c>
      <c r="H189" s="80">
        <v>24</v>
      </c>
      <c r="I189" s="80">
        <f t="shared" si="20"/>
        <v>65</v>
      </c>
      <c r="J189" s="80">
        <v>22</v>
      </c>
      <c r="K189" s="80">
        <v>18</v>
      </c>
      <c r="L189" s="85">
        <f t="shared" si="21"/>
        <v>105</v>
      </c>
      <c r="M189" s="80">
        <v>23</v>
      </c>
      <c r="N189" s="80">
        <v>24</v>
      </c>
      <c r="O189" s="80">
        <v>22</v>
      </c>
      <c r="P189" s="85">
        <f t="shared" si="22"/>
        <v>174</v>
      </c>
      <c r="Q189" s="80">
        <v>18</v>
      </c>
      <c r="R189" s="80">
        <v>22</v>
      </c>
      <c r="S189" s="120">
        <f t="shared" si="23"/>
        <v>214</v>
      </c>
      <c r="T189" s="114"/>
      <c r="U189" s="114">
        <f t="shared" si="25"/>
        <v>214</v>
      </c>
    </row>
    <row r="190" spans="1:21" ht="15.5" x14ac:dyDescent="0.35">
      <c r="A190" s="83" t="s">
        <v>109</v>
      </c>
      <c r="B190" s="127" t="s">
        <v>110</v>
      </c>
      <c r="C190" s="80">
        <v>79</v>
      </c>
      <c r="D190" s="79" t="s">
        <v>119</v>
      </c>
      <c r="E190" s="84" t="s">
        <v>14</v>
      </c>
      <c r="F190" s="80">
        <v>21</v>
      </c>
      <c r="G190" s="80">
        <v>21</v>
      </c>
      <c r="H190" s="80">
        <v>20</v>
      </c>
      <c r="I190" s="80">
        <f t="shared" si="20"/>
        <v>62</v>
      </c>
      <c r="J190" s="80">
        <v>17</v>
      </c>
      <c r="K190" s="80">
        <v>21</v>
      </c>
      <c r="L190" s="85">
        <f t="shared" si="21"/>
        <v>100</v>
      </c>
      <c r="M190" s="80">
        <v>21</v>
      </c>
      <c r="N190" s="80">
        <v>23</v>
      </c>
      <c r="O190" s="80">
        <v>22</v>
      </c>
      <c r="P190" s="85">
        <f t="shared" si="22"/>
        <v>166</v>
      </c>
      <c r="Q190" s="80">
        <v>24</v>
      </c>
      <c r="R190" s="80">
        <v>23</v>
      </c>
      <c r="S190" s="120">
        <f t="shared" si="23"/>
        <v>213</v>
      </c>
      <c r="T190" s="114"/>
      <c r="U190" s="114">
        <f t="shared" si="25"/>
        <v>213</v>
      </c>
    </row>
    <row r="191" spans="1:21" ht="15.5" x14ac:dyDescent="0.35">
      <c r="A191" s="83" t="s">
        <v>48</v>
      </c>
      <c r="B191" s="127" t="s">
        <v>49</v>
      </c>
      <c r="C191" s="80">
        <v>5</v>
      </c>
      <c r="D191" s="82" t="s">
        <v>119</v>
      </c>
      <c r="E191" s="84" t="s">
        <v>27</v>
      </c>
      <c r="F191" s="80">
        <v>23</v>
      </c>
      <c r="G191" s="80">
        <v>22</v>
      </c>
      <c r="H191" s="80">
        <v>21</v>
      </c>
      <c r="I191" s="80">
        <f t="shared" si="20"/>
        <v>66</v>
      </c>
      <c r="J191" s="80">
        <v>21</v>
      </c>
      <c r="K191" s="80">
        <v>19</v>
      </c>
      <c r="L191" s="85">
        <f t="shared" si="21"/>
        <v>106</v>
      </c>
      <c r="M191" s="80">
        <v>19</v>
      </c>
      <c r="N191" s="80">
        <v>23</v>
      </c>
      <c r="O191" s="80">
        <v>20</v>
      </c>
      <c r="P191" s="85">
        <f t="shared" si="22"/>
        <v>168</v>
      </c>
      <c r="Q191" s="80">
        <v>24</v>
      </c>
      <c r="R191" s="80">
        <v>21</v>
      </c>
      <c r="S191" s="120">
        <f t="shared" si="23"/>
        <v>213</v>
      </c>
      <c r="T191" s="114"/>
      <c r="U191" s="114">
        <f t="shared" si="25"/>
        <v>213</v>
      </c>
    </row>
    <row r="192" spans="1:21" ht="15.5" x14ac:dyDescent="0.35">
      <c r="A192" s="83" t="s">
        <v>105</v>
      </c>
      <c r="B192" s="127" t="s">
        <v>106</v>
      </c>
      <c r="C192" s="80">
        <v>73</v>
      </c>
      <c r="D192" s="82" t="s">
        <v>10</v>
      </c>
      <c r="E192" s="84" t="s">
        <v>27</v>
      </c>
      <c r="F192" s="80">
        <v>23</v>
      </c>
      <c r="G192" s="80">
        <v>21</v>
      </c>
      <c r="H192" s="80">
        <v>22</v>
      </c>
      <c r="I192" s="80">
        <f t="shared" si="20"/>
        <v>66</v>
      </c>
      <c r="J192" s="80">
        <v>20</v>
      </c>
      <c r="K192" s="80">
        <v>23</v>
      </c>
      <c r="L192" s="85">
        <f t="shared" si="21"/>
        <v>109</v>
      </c>
      <c r="M192" s="80">
        <v>22</v>
      </c>
      <c r="N192" s="80">
        <v>19</v>
      </c>
      <c r="O192" s="80">
        <v>22</v>
      </c>
      <c r="P192" s="85">
        <f t="shared" si="22"/>
        <v>172</v>
      </c>
      <c r="Q192" s="80">
        <v>20</v>
      </c>
      <c r="R192" s="80">
        <v>21</v>
      </c>
      <c r="S192" s="120">
        <f t="shared" si="23"/>
        <v>213</v>
      </c>
      <c r="T192" s="114"/>
      <c r="U192" s="114">
        <f t="shared" si="25"/>
        <v>213</v>
      </c>
    </row>
    <row r="193" spans="1:21" ht="15.5" x14ac:dyDescent="0.35">
      <c r="A193" s="83" t="s">
        <v>124</v>
      </c>
      <c r="B193" s="127" t="s">
        <v>125</v>
      </c>
      <c r="C193" s="80">
        <v>107</v>
      </c>
      <c r="D193" s="82" t="s">
        <v>10</v>
      </c>
      <c r="E193" s="84" t="s">
        <v>14</v>
      </c>
      <c r="F193" s="80">
        <v>21</v>
      </c>
      <c r="G193" s="80">
        <v>23</v>
      </c>
      <c r="H193" s="80">
        <v>24</v>
      </c>
      <c r="I193" s="80">
        <f t="shared" si="20"/>
        <v>68</v>
      </c>
      <c r="J193" s="80">
        <v>22</v>
      </c>
      <c r="K193" s="80">
        <v>18</v>
      </c>
      <c r="L193" s="85">
        <f t="shared" si="21"/>
        <v>108</v>
      </c>
      <c r="M193" s="80">
        <v>22</v>
      </c>
      <c r="N193" s="80">
        <v>20</v>
      </c>
      <c r="O193" s="80">
        <v>23</v>
      </c>
      <c r="P193" s="85">
        <f t="shared" si="22"/>
        <v>173</v>
      </c>
      <c r="Q193" s="80">
        <v>23</v>
      </c>
      <c r="R193" s="80">
        <v>17</v>
      </c>
      <c r="S193" s="120">
        <f t="shared" si="23"/>
        <v>213</v>
      </c>
      <c r="T193" s="114"/>
      <c r="U193" s="114">
        <f t="shared" si="25"/>
        <v>213</v>
      </c>
    </row>
    <row r="194" spans="1:21" ht="15.5" x14ac:dyDescent="0.35">
      <c r="A194" s="83" t="s">
        <v>80</v>
      </c>
      <c r="B194" s="127" t="s">
        <v>81</v>
      </c>
      <c r="C194" s="80">
        <v>45</v>
      </c>
      <c r="D194" s="79" t="s">
        <v>119</v>
      </c>
      <c r="E194" s="84" t="s">
        <v>27</v>
      </c>
      <c r="F194" s="80">
        <v>22</v>
      </c>
      <c r="G194" s="80">
        <v>22</v>
      </c>
      <c r="H194" s="80">
        <v>21</v>
      </c>
      <c r="I194" s="80">
        <f t="shared" si="20"/>
        <v>65</v>
      </c>
      <c r="J194" s="80">
        <v>20</v>
      </c>
      <c r="K194" s="80">
        <v>22</v>
      </c>
      <c r="L194" s="85">
        <f t="shared" si="21"/>
        <v>107</v>
      </c>
      <c r="M194" s="80">
        <v>22</v>
      </c>
      <c r="N194" s="80">
        <v>21</v>
      </c>
      <c r="O194" s="80">
        <v>21</v>
      </c>
      <c r="P194" s="85">
        <f t="shared" si="22"/>
        <v>171</v>
      </c>
      <c r="Q194" s="80">
        <v>18</v>
      </c>
      <c r="R194" s="80">
        <v>23</v>
      </c>
      <c r="S194" s="120">
        <f t="shared" si="23"/>
        <v>212</v>
      </c>
      <c r="T194" s="114"/>
      <c r="U194" s="114">
        <f t="shared" si="25"/>
        <v>212</v>
      </c>
    </row>
    <row r="195" spans="1:21" ht="15.5" x14ac:dyDescent="0.35">
      <c r="A195" s="83" t="s">
        <v>86</v>
      </c>
      <c r="B195" s="127" t="s">
        <v>87</v>
      </c>
      <c r="C195" s="80">
        <v>53</v>
      </c>
      <c r="D195" s="79" t="s">
        <v>275</v>
      </c>
      <c r="E195" s="84" t="s">
        <v>11</v>
      </c>
      <c r="F195" s="80">
        <v>17</v>
      </c>
      <c r="G195" s="80">
        <v>24</v>
      </c>
      <c r="H195" s="80">
        <v>24</v>
      </c>
      <c r="I195" s="80">
        <f t="shared" si="20"/>
        <v>65</v>
      </c>
      <c r="J195" s="80">
        <v>22</v>
      </c>
      <c r="K195" s="80">
        <v>20</v>
      </c>
      <c r="L195" s="85">
        <f t="shared" si="21"/>
        <v>107</v>
      </c>
      <c r="M195" s="80">
        <v>19</v>
      </c>
      <c r="N195" s="80">
        <v>21</v>
      </c>
      <c r="O195" s="80">
        <v>22</v>
      </c>
      <c r="P195" s="85">
        <f t="shared" si="22"/>
        <v>169</v>
      </c>
      <c r="Q195" s="80">
        <v>21</v>
      </c>
      <c r="R195" s="80">
        <v>22</v>
      </c>
      <c r="S195" s="120">
        <f t="shared" si="23"/>
        <v>212</v>
      </c>
      <c r="T195" s="114"/>
      <c r="U195" s="114">
        <f t="shared" si="25"/>
        <v>212</v>
      </c>
    </row>
    <row r="196" spans="1:21" ht="15.5" x14ac:dyDescent="0.35">
      <c r="A196" s="83" t="s">
        <v>59</v>
      </c>
      <c r="B196" s="127" t="s">
        <v>60</v>
      </c>
      <c r="C196" s="80">
        <v>18</v>
      </c>
      <c r="D196" s="79" t="s">
        <v>10</v>
      </c>
      <c r="E196" s="84" t="s">
        <v>37</v>
      </c>
      <c r="F196" s="80">
        <v>21</v>
      </c>
      <c r="G196" s="80">
        <v>20</v>
      </c>
      <c r="H196" s="80">
        <v>23</v>
      </c>
      <c r="I196" s="80">
        <f t="shared" si="20"/>
        <v>64</v>
      </c>
      <c r="J196" s="80">
        <v>21</v>
      </c>
      <c r="K196" s="80">
        <v>18</v>
      </c>
      <c r="L196" s="85">
        <f t="shared" si="21"/>
        <v>103</v>
      </c>
      <c r="M196" s="80">
        <v>22</v>
      </c>
      <c r="N196" s="80">
        <v>22</v>
      </c>
      <c r="O196" s="80">
        <v>20</v>
      </c>
      <c r="P196" s="85">
        <f t="shared" si="22"/>
        <v>167</v>
      </c>
      <c r="Q196" s="80">
        <v>23</v>
      </c>
      <c r="R196" s="80">
        <v>21</v>
      </c>
      <c r="S196" s="120">
        <f t="shared" si="23"/>
        <v>211</v>
      </c>
      <c r="T196" s="114"/>
      <c r="U196" s="114">
        <f t="shared" si="25"/>
        <v>211</v>
      </c>
    </row>
    <row r="197" spans="1:21" ht="15.5" x14ac:dyDescent="0.35">
      <c r="A197" s="83" t="s">
        <v>117</v>
      </c>
      <c r="B197" s="127" t="s">
        <v>118</v>
      </c>
      <c r="C197" s="80">
        <v>91</v>
      </c>
      <c r="D197" s="79" t="s">
        <v>119</v>
      </c>
      <c r="E197" s="84" t="s">
        <v>14</v>
      </c>
      <c r="F197" s="80">
        <v>23</v>
      </c>
      <c r="G197" s="80">
        <v>17</v>
      </c>
      <c r="H197" s="80">
        <v>22</v>
      </c>
      <c r="I197" s="80">
        <f t="shared" si="20"/>
        <v>62</v>
      </c>
      <c r="J197" s="80">
        <v>18</v>
      </c>
      <c r="K197" s="80">
        <v>20</v>
      </c>
      <c r="L197" s="85">
        <f t="shared" si="21"/>
        <v>100</v>
      </c>
      <c r="M197" s="80">
        <v>21</v>
      </c>
      <c r="N197" s="80">
        <v>19</v>
      </c>
      <c r="O197" s="80">
        <v>25</v>
      </c>
      <c r="P197" s="85">
        <f t="shared" si="22"/>
        <v>165</v>
      </c>
      <c r="Q197" s="80">
        <v>20</v>
      </c>
      <c r="R197" s="80">
        <v>24</v>
      </c>
      <c r="S197" s="120">
        <f t="shared" si="23"/>
        <v>209</v>
      </c>
      <c r="T197" s="114"/>
      <c r="U197" s="114">
        <f t="shared" si="25"/>
        <v>209</v>
      </c>
    </row>
    <row r="198" spans="1:21" ht="15.5" x14ac:dyDescent="0.35">
      <c r="A198" s="83" t="s">
        <v>84</v>
      </c>
      <c r="B198" s="127" t="s">
        <v>85</v>
      </c>
      <c r="C198" s="80">
        <v>49</v>
      </c>
      <c r="D198" s="82" t="s">
        <v>10</v>
      </c>
      <c r="E198" s="84" t="s">
        <v>14</v>
      </c>
      <c r="F198" s="80">
        <v>20</v>
      </c>
      <c r="G198" s="80">
        <v>22</v>
      </c>
      <c r="H198" s="80">
        <v>23</v>
      </c>
      <c r="I198" s="80">
        <f t="shared" si="20"/>
        <v>65</v>
      </c>
      <c r="J198" s="80">
        <v>21</v>
      </c>
      <c r="K198" s="80">
        <v>19</v>
      </c>
      <c r="L198" s="85">
        <f t="shared" si="21"/>
        <v>105</v>
      </c>
      <c r="M198" s="80">
        <v>21</v>
      </c>
      <c r="N198" s="80">
        <v>21</v>
      </c>
      <c r="O198" s="80">
        <v>22</v>
      </c>
      <c r="P198" s="85">
        <f t="shared" si="22"/>
        <v>169</v>
      </c>
      <c r="Q198" s="80">
        <v>19</v>
      </c>
      <c r="R198" s="80">
        <v>21</v>
      </c>
      <c r="S198" s="120">
        <f t="shared" si="23"/>
        <v>209</v>
      </c>
      <c r="T198" s="114"/>
      <c r="U198" s="114">
        <f t="shared" si="25"/>
        <v>209</v>
      </c>
    </row>
    <row r="199" spans="1:21" ht="15.5" x14ac:dyDescent="0.35">
      <c r="A199" s="83" t="s">
        <v>92</v>
      </c>
      <c r="B199" s="127" t="s">
        <v>93</v>
      </c>
      <c r="C199" s="80">
        <v>57</v>
      </c>
      <c r="D199" s="82" t="s">
        <v>10</v>
      </c>
      <c r="E199" s="84" t="s">
        <v>37</v>
      </c>
      <c r="F199" s="80">
        <v>21</v>
      </c>
      <c r="G199" s="80">
        <v>22</v>
      </c>
      <c r="H199" s="80">
        <v>18</v>
      </c>
      <c r="I199" s="80">
        <f t="shared" si="20"/>
        <v>61</v>
      </c>
      <c r="J199" s="80">
        <v>20</v>
      </c>
      <c r="K199" s="80">
        <v>23</v>
      </c>
      <c r="L199" s="85">
        <f t="shared" si="21"/>
        <v>104</v>
      </c>
      <c r="M199" s="80">
        <v>20</v>
      </c>
      <c r="N199" s="80">
        <v>25</v>
      </c>
      <c r="O199" s="80">
        <v>18</v>
      </c>
      <c r="P199" s="85">
        <f t="shared" si="22"/>
        <v>167</v>
      </c>
      <c r="Q199" s="80">
        <v>22</v>
      </c>
      <c r="R199" s="80">
        <v>20</v>
      </c>
      <c r="S199" s="120">
        <f t="shared" si="23"/>
        <v>209</v>
      </c>
      <c r="T199" s="114"/>
      <c r="U199" s="114">
        <f t="shared" si="25"/>
        <v>209</v>
      </c>
    </row>
    <row r="200" spans="1:21" ht="15.5" x14ac:dyDescent="0.35">
      <c r="A200" s="83" t="s">
        <v>133</v>
      </c>
      <c r="B200" s="127" t="s">
        <v>134</v>
      </c>
      <c r="C200" s="80">
        <v>126</v>
      </c>
      <c r="D200" s="79" t="s">
        <v>119</v>
      </c>
      <c r="E200" s="84" t="s">
        <v>37</v>
      </c>
      <c r="F200" s="80">
        <v>23</v>
      </c>
      <c r="G200" s="80">
        <v>22</v>
      </c>
      <c r="H200" s="80">
        <v>19</v>
      </c>
      <c r="I200" s="80">
        <f t="shared" si="20"/>
        <v>64</v>
      </c>
      <c r="J200" s="80">
        <v>19</v>
      </c>
      <c r="K200" s="80">
        <v>21</v>
      </c>
      <c r="L200" s="85">
        <f t="shared" si="21"/>
        <v>104</v>
      </c>
      <c r="M200" s="80">
        <v>21</v>
      </c>
      <c r="N200" s="80">
        <v>21</v>
      </c>
      <c r="O200" s="80">
        <v>19</v>
      </c>
      <c r="P200" s="85">
        <f t="shared" si="22"/>
        <v>165</v>
      </c>
      <c r="Q200" s="80">
        <v>20</v>
      </c>
      <c r="R200" s="80">
        <v>22</v>
      </c>
      <c r="S200" s="120">
        <f t="shared" si="23"/>
        <v>207</v>
      </c>
      <c r="T200" s="114"/>
      <c r="U200" s="114">
        <f t="shared" si="25"/>
        <v>207</v>
      </c>
    </row>
    <row r="201" spans="1:21" ht="15.5" x14ac:dyDescent="0.35">
      <c r="A201" s="83" t="s">
        <v>122</v>
      </c>
      <c r="B201" s="127" t="s">
        <v>123</v>
      </c>
      <c r="C201" s="80">
        <v>104</v>
      </c>
      <c r="D201" s="82" t="s">
        <v>119</v>
      </c>
      <c r="E201" s="84" t="s">
        <v>37</v>
      </c>
      <c r="F201" s="80">
        <v>21</v>
      </c>
      <c r="G201" s="80">
        <v>22</v>
      </c>
      <c r="H201" s="80">
        <v>20</v>
      </c>
      <c r="I201" s="80">
        <f t="shared" si="20"/>
        <v>63</v>
      </c>
      <c r="J201" s="80">
        <v>21</v>
      </c>
      <c r="K201" s="80">
        <v>24</v>
      </c>
      <c r="L201" s="85">
        <f t="shared" si="21"/>
        <v>108</v>
      </c>
      <c r="M201" s="80">
        <v>21</v>
      </c>
      <c r="N201" s="80">
        <v>22</v>
      </c>
      <c r="O201" s="80">
        <v>17</v>
      </c>
      <c r="P201" s="85">
        <f t="shared" si="22"/>
        <v>168</v>
      </c>
      <c r="Q201" s="80">
        <v>21</v>
      </c>
      <c r="R201" s="80">
        <v>17</v>
      </c>
      <c r="S201" s="120">
        <f t="shared" si="23"/>
        <v>206</v>
      </c>
      <c r="T201" s="114"/>
      <c r="U201" s="114">
        <f t="shared" si="25"/>
        <v>206</v>
      </c>
    </row>
    <row r="202" spans="1:21" ht="15.5" x14ac:dyDescent="0.35">
      <c r="A202" s="83" t="s">
        <v>101</v>
      </c>
      <c r="B202" s="127" t="s">
        <v>102</v>
      </c>
      <c r="C202" s="80">
        <v>65</v>
      </c>
      <c r="D202" s="82" t="s">
        <v>119</v>
      </c>
      <c r="E202" s="84" t="s">
        <v>37</v>
      </c>
      <c r="F202" s="80">
        <v>21</v>
      </c>
      <c r="G202" s="80">
        <v>22</v>
      </c>
      <c r="H202" s="80">
        <v>22</v>
      </c>
      <c r="I202" s="80">
        <f t="shared" si="20"/>
        <v>65</v>
      </c>
      <c r="J202" s="80">
        <v>21</v>
      </c>
      <c r="K202" s="80">
        <v>17</v>
      </c>
      <c r="L202" s="85">
        <f t="shared" si="21"/>
        <v>103</v>
      </c>
      <c r="M202" s="80">
        <v>21</v>
      </c>
      <c r="N202" s="80">
        <v>20</v>
      </c>
      <c r="O202" s="80">
        <v>20</v>
      </c>
      <c r="P202" s="85">
        <f t="shared" si="22"/>
        <v>164</v>
      </c>
      <c r="Q202" s="80">
        <v>22</v>
      </c>
      <c r="R202" s="80">
        <v>19</v>
      </c>
      <c r="S202" s="120">
        <f t="shared" si="23"/>
        <v>205</v>
      </c>
      <c r="T202" s="114"/>
      <c r="U202" s="114">
        <f t="shared" si="25"/>
        <v>205</v>
      </c>
    </row>
    <row r="203" spans="1:21" ht="15.5" x14ac:dyDescent="0.35">
      <c r="A203" s="83" t="s">
        <v>154</v>
      </c>
      <c r="B203" s="127" t="s">
        <v>155</v>
      </c>
      <c r="C203" s="80">
        <v>156</v>
      </c>
      <c r="D203" s="79" t="s">
        <v>119</v>
      </c>
      <c r="E203" s="84" t="s">
        <v>14</v>
      </c>
      <c r="F203" s="80">
        <v>18</v>
      </c>
      <c r="G203" s="80">
        <v>23</v>
      </c>
      <c r="H203" s="80">
        <v>20</v>
      </c>
      <c r="I203" s="80">
        <f t="shared" si="20"/>
        <v>61</v>
      </c>
      <c r="J203" s="80">
        <v>18</v>
      </c>
      <c r="K203" s="80">
        <v>21</v>
      </c>
      <c r="L203" s="85">
        <f t="shared" si="21"/>
        <v>100</v>
      </c>
      <c r="M203" s="80">
        <v>20</v>
      </c>
      <c r="N203" s="80">
        <v>22</v>
      </c>
      <c r="O203" s="80">
        <v>21</v>
      </c>
      <c r="P203" s="85">
        <f t="shared" si="22"/>
        <v>163</v>
      </c>
      <c r="Q203" s="80">
        <v>20</v>
      </c>
      <c r="R203" s="80">
        <v>21</v>
      </c>
      <c r="S203" s="120">
        <f t="shared" si="23"/>
        <v>204</v>
      </c>
      <c r="T203" s="114"/>
      <c r="U203" s="114">
        <f t="shared" si="25"/>
        <v>204</v>
      </c>
    </row>
    <row r="204" spans="1:21" ht="15" customHeight="1" x14ac:dyDescent="0.35">
      <c r="A204" s="83" t="s">
        <v>188</v>
      </c>
      <c r="B204" s="127" t="s">
        <v>189</v>
      </c>
      <c r="C204" s="80">
        <v>196</v>
      </c>
      <c r="D204" s="79" t="s">
        <v>10</v>
      </c>
      <c r="E204" s="84" t="s">
        <v>14</v>
      </c>
      <c r="F204" s="80">
        <v>21</v>
      </c>
      <c r="G204" s="80">
        <v>18</v>
      </c>
      <c r="H204" s="80">
        <v>22</v>
      </c>
      <c r="I204" s="80">
        <f t="shared" si="20"/>
        <v>61</v>
      </c>
      <c r="J204" s="80">
        <v>18</v>
      </c>
      <c r="K204" s="80">
        <v>19</v>
      </c>
      <c r="L204" s="85">
        <f t="shared" si="21"/>
        <v>98</v>
      </c>
      <c r="M204" s="80">
        <v>24</v>
      </c>
      <c r="N204" s="80">
        <v>23</v>
      </c>
      <c r="O204" s="80">
        <v>17</v>
      </c>
      <c r="P204" s="85">
        <f t="shared" si="22"/>
        <v>162</v>
      </c>
      <c r="Q204" s="80">
        <v>20</v>
      </c>
      <c r="R204" s="80">
        <v>20</v>
      </c>
      <c r="S204" s="120">
        <f t="shared" si="23"/>
        <v>202</v>
      </c>
      <c r="T204" s="114"/>
      <c r="U204" s="114">
        <f t="shared" si="25"/>
        <v>202</v>
      </c>
    </row>
    <row r="205" spans="1:21" ht="15.5" x14ac:dyDescent="0.35">
      <c r="A205" s="83" t="s">
        <v>94</v>
      </c>
      <c r="B205" s="127" t="s">
        <v>95</v>
      </c>
      <c r="C205" s="80">
        <v>59</v>
      </c>
      <c r="D205" s="79" t="s">
        <v>119</v>
      </c>
      <c r="E205" s="84" t="s">
        <v>27</v>
      </c>
      <c r="F205" s="80">
        <v>20</v>
      </c>
      <c r="G205" s="80">
        <v>20</v>
      </c>
      <c r="H205" s="80">
        <v>20</v>
      </c>
      <c r="I205" s="80">
        <f t="shared" si="20"/>
        <v>60</v>
      </c>
      <c r="J205" s="80">
        <v>22</v>
      </c>
      <c r="K205" s="80">
        <v>17</v>
      </c>
      <c r="L205" s="85">
        <f t="shared" si="21"/>
        <v>99</v>
      </c>
      <c r="M205" s="80">
        <v>20</v>
      </c>
      <c r="N205" s="80">
        <v>20</v>
      </c>
      <c r="O205" s="80">
        <v>21</v>
      </c>
      <c r="P205" s="85">
        <f t="shared" si="22"/>
        <v>160</v>
      </c>
      <c r="Q205" s="80">
        <v>21</v>
      </c>
      <c r="R205" s="80">
        <v>20</v>
      </c>
      <c r="S205" s="120">
        <f t="shared" si="23"/>
        <v>201</v>
      </c>
      <c r="T205" s="114"/>
      <c r="U205" s="114">
        <f t="shared" si="25"/>
        <v>201</v>
      </c>
    </row>
    <row r="206" spans="1:21" ht="15.5" x14ac:dyDescent="0.35">
      <c r="A206" s="83" t="s">
        <v>69</v>
      </c>
      <c r="B206" s="127" t="s">
        <v>70</v>
      </c>
      <c r="C206" s="80">
        <v>37</v>
      </c>
      <c r="D206" s="82" t="s">
        <v>10</v>
      </c>
      <c r="E206" s="84" t="s">
        <v>14</v>
      </c>
      <c r="F206" s="80">
        <v>24</v>
      </c>
      <c r="G206" s="80">
        <v>20</v>
      </c>
      <c r="H206" s="80">
        <v>23</v>
      </c>
      <c r="I206" s="80">
        <f t="shared" si="20"/>
        <v>67</v>
      </c>
      <c r="J206" s="80">
        <v>17</v>
      </c>
      <c r="K206" s="80">
        <v>13</v>
      </c>
      <c r="L206" s="85">
        <f t="shared" si="21"/>
        <v>97</v>
      </c>
      <c r="M206" s="80">
        <v>19</v>
      </c>
      <c r="N206" s="80">
        <v>21</v>
      </c>
      <c r="O206" s="80">
        <v>22</v>
      </c>
      <c r="P206" s="85">
        <f t="shared" si="22"/>
        <v>159</v>
      </c>
      <c r="Q206" s="80">
        <v>21</v>
      </c>
      <c r="R206" s="80">
        <v>19</v>
      </c>
      <c r="S206" s="120">
        <f t="shared" si="23"/>
        <v>199</v>
      </c>
      <c r="T206" s="114"/>
      <c r="U206" s="114">
        <f t="shared" si="25"/>
        <v>199</v>
      </c>
    </row>
    <row r="207" spans="1:21" ht="15.5" x14ac:dyDescent="0.35">
      <c r="A207" s="83" t="s">
        <v>165</v>
      </c>
      <c r="B207" s="127" t="s">
        <v>166</v>
      </c>
      <c r="C207" s="80">
        <v>169</v>
      </c>
      <c r="D207" s="82" t="s">
        <v>10</v>
      </c>
      <c r="E207" s="84" t="s">
        <v>47</v>
      </c>
      <c r="F207" s="80">
        <v>19</v>
      </c>
      <c r="G207" s="74">
        <v>21</v>
      </c>
      <c r="H207" s="80">
        <v>22</v>
      </c>
      <c r="I207" s="80">
        <f t="shared" si="20"/>
        <v>62</v>
      </c>
      <c r="J207" s="80">
        <v>18</v>
      </c>
      <c r="K207" s="80">
        <v>17</v>
      </c>
      <c r="L207" s="85">
        <f t="shared" si="21"/>
        <v>97</v>
      </c>
      <c r="M207" s="80">
        <v>19</v>
      </c>
      <c r="N207" s="80">
        <v>21</v>
      </c>
      <c r="O207" s="80">
        <v>20</v>
      </c>
      <c r="P207" s="85">
        <f t="shared" si="22"/>
        <v>157</v>
      </c>
      <c r="Q207" s="80">
        <v>20</v>
      </c>
      <c r="R207" s="80">
        <v>19</v>
      </c>
      <c r="S207" s="120">
        <f t="shared" si="23"/>
        <v>196</v>
      </c>
      <c r="T207" s="114"/>
      <c r="U207" s="114">
        <f t="shared" si="25"/>
        <v>196</v>
      </c>
    </row>
    <row r="208" spans="1:21" ht="15.5" x14ac:dyDescent="0.35">
      <c r="A208" s="83" t="s">
        <v>194</v>
      </c>
      <c r="B208" s="127" t="s">
        <v>195</v>
      </c>
      <c r="C208" s="80">
        <v>76</v>
      </c>
      <c r="D208" s="79" t="s">
        <v>119</v>
      </c>
      <c r="E208" s="84" t="s">
        <v>14</v>
      </c>
      <c r="F208" s="80">
        <v>21</v>
      </c>
      <c r="G208" s="80">
        <v>19</v>
      </c>
      <c r="H208" s="80">
        <v>19</v>
      </c>
      <c r="I208" s="80">
        <f t="shared" si="20"/>
        <v>59</v>
      </c>
      <c r="J208" s="80">
        <v>20</v>
      </c>
      <c r="K208" s="80">
        <v>19</v>
      </c>
      <c r="L208" s="85">
        <f t="shared" si="21"/>
        <v>98</v>
      </c>
      <c r="M208" s="80">
        <v>12</v>
      </c>
      <c r="N208" s="80">
        <v>21</v>
      </c>
      <c r="O208" s="80">
        <v>21</v>
      </c>
      <c r="P208" s="85">
        <f t="shared" si="22"/>
        <v>152</v>
      </c>
      <c r="Q208" s="80">
        <v>20</v>
      </c>
      <c r="R208" s="80">
        <v>19</v>
      </c>
      <c r="S208" s="120">
        <f t="shared" si="23"/>
        <v>191</v>
      </c>
      <c r="T208" s="114"/>
      <c r="U208" s="114">
        <f t="shared" si="25"/>
        <v>191</v>
      </c>
    </row>
    <row r="209" spans="1:21" ht="15.5" x14ac:dyDescent="0.35">
      <c r="A209" s="92" t="s">
        <v>57</v>
      </c>
      <c r="B209" s="129" t="s">
        <v>58</v>
      </c>
      <c r="C209" s="80">
        <v>16</v>
      </c>
      <c r="D209" s="79" t="s">
        <v>119</v>
      </c>
      <c r="E209" s="78" t="s">
        <v>27</v>
      </c>
      <c r="F209" s="80">
        <v>21</v>
      </c>
      <c r="G209" s="80">
        <v>17</v>
      </c>
      <c r="H209" s="80">
        <v>23</v>
      </c>
      <c r="I209" s="80">
        <f t="shared" si="20"/>
        <v>61</v>
      </c>
      <c r="J209" s="80">
        <v>18</v>
      </c>
      <c r="K209" s="80">
        <v>19</v>
      </c>
      <c r="L209" s="85">
        <f t="shared" si="21"/>
        <v>98</v>
      </c>
      <c r="M209" s="80">
        <v>17</v>
      </c>
      <c r="N209" s="80">
        <v>22</v>
      </c>
      <c r="O209" s="80">
        <v>19</v>
      </c>
      <c r="P209" s="85">
        <f t="shared" si="22"/>
        <v>156</v>
      </c>
      <c r="Q209" s="80">
        <v>19</v>
      </c>
      <c r="R209" s="80">
        <v>16</v>
      </c>
      <c r="S209" s="120">
        <f t="shared" si="23"/>
        <v>191</v>
      </c>
      <c r="T209" s="114"/>
      <c r="U209" s="114">
        <f t="shared" si="25"/>
        <v>191</v>
      </c>
    </row>
    <row r="210" spans="1:21" ht="15.5" x14ac:dyDescent="0.35">
      <c r="A210" s="83" t="s">
        <v>139</v>
      </c>
      <c r="B210" s="127" t="s">
        <v>140</v>
      </c>
      <c r="C210" s="80">
        <v>132</v>
      </c>
      <c r="D210" s="79" t="s">
        <v>119</v>
      </c>
      <c r="E210" s="84" t="s">
        <v>14</v>
      </c>
      <c r="F210" s="80">
        <v>18</v>
      </c>
      <c r="G210" s="80">
        <v>18</v>
      </c>
      <c r="H210" s="80">
        <v>17</v>
      </c>
      <c r="I210" s="80">
        <f t="shared" si="20"/>
        <v>53</v>
      </c>
      <c r="J210" s="80">
        <v>19</v>
      </c>
      <c r="K210" s="80">
        <v>18</v>
      </c>
      <c r="L210" s="85">
        <f t="shared" si="21"/>
        <v>90</v>
      </c>
      <c r="M210" s="80">
        <v>19</v>
      </c>
      <c r="N210" s="80">
        <v>17</v>
      </c>
      <c r="O210" s="80">
        <v>18</v>
      </c>
      <c r="P210" s="85">
        <f t="shared" si="22"/>
        <v>144</v>
      </c>
      <c r="Q210" s="80">
        <v>17</v>
      </c>
      <c r="R210" s="80">
        <v>14</v>
      </c>
      <c r="S210" s="120">
        <f t="shared" si="23"/>
        <v>175</v>
      </c>
      <c r="T210" s="114"/>
      <c r="U210" s="114">
        <f t="shared" si="25"/>
        <v>175</v>
      </c>
    </row>
    <row r="211" spans="1:21" ht="15.5" x14ac:dyDescent="0.35">
      <c r="A211" s="83" t="s">
        <v>162</v>
      </c>
      <c r="B211" s="127" t="s">
        <v>87</v>
      </c>
      <c r="C211" s="80">
        <v>163</v>
      </c>
      <c r="D211" s="79" t="s">
        <v>119</v>
      </c>
      <c r="E211" s="84" t="s">
        <v>14</v>
      </c>
      <c r="F211" s="80">
        <v>16</v>
      </c>
      <c r="G211" s="80">
        <v>20</v>
      </c>
      <c r="H211" s="80">
        <v>15</v>
      </c>
      <c r="I211" s="80">
        <f t="shared" si="20"/>
        <v>51</v>
      </c>
      <c r="J211" s="80">
        <v>12</v>
      </c>
      <c r="K211" s="80">
        <v>12</v>
      </c>
      <c r="L211" s="85">
        <f t="shared" si="21"/>
        <v>75</v>
      </c>
      <c r="M211" s="80">
        <v>15</v>
      </c>
      <c r="N211" s="80">
        <v>17</v>
      </c>
      <c r="O211" s="80">
        <v>20</v>
      </c>
      <c r="P211" s="85">
        <f t="shared" si="22"/>
        <v>127</v>
      </c>
      <c r="Q211" s="80">
        <v>21</v>
      </c>
      <c r="R211" s="80">
        <v>24</v>
      </c>
      <c r="S211" s="120">
        <f t="shared" si="23"/>
        <v>172</v>
      </c>
      <c r="T211" s="114"/>
      <c r="U211" s="114">
        <f t="shared" si="25"/>
        <v>172</v>
      </c>
    </row>
    <row r="212" spans="1:21" ht="15.5" x14ac:dyDescent="0.35">
      <c r="A212" s="83"/>
      <c r="B212" s="127"/>
      <c r="C212" s="80"/>
      <c r="D212" s="82"/>
      <c r="E212" s="84"/>
      <c r="F212" s="80"/>
      <c r="G212" s="80"/>
      <c r="H212" s="80"/>
      <c r="I212" s="80"/>
    </row>
    <row r="213" spans="1:21" ht="25" x14ac:dyDescent="0.5">
      <c r="A213" s="105" t="s">
        <v>338</v>
      </c>
      <c r="B213" s="126"/>
      <c r="C213" s="80"/>
      <c r="D213" s="82"/>
      <c r="E213" s="84"/>
      <c r="F213" s="80"/>
      <c r="G213" s="80"/>
      <c r="H213" s="80"/>
      <c r="I213" s="80"/>
    </row>
    <row r="214" spans="1:21" ht="31" x14ac:dyDescent="0.35">
      <c r="A214" s="73" t="s">
        <v>276</v>
      </c>
      <c r="B214" s="126" t="s">
        <v>277</v>
      </c>
      <c r="C214" s="76" t="s">
        <v>278</v>
      </c>
      <c r="D214" s="70" t="s">
        <v>262</v>
      </c>
      <c r="E214" s="73" t="s">
        <v>279</v>
      </c>
      <c r="F214" s="70" t="s">
        <v>263</v>
      </c>
      <c r="G214" s="70" t="s">
        <v>264</v>
      </c>
      <c r="H214" s="70" t="s">
        <v>265</v>
      </c>
      <c r="I214" s="76" t="s">
        <v>280</v>
      </c>
      <c r="J214" s="70" t="s">
        <v>266</v>
      </c>
      <c r="K214" s="70" t="s">
        <v>267</v>
      </c>
      <c r="L214" s="76" t="s">
        <v>281</v>
      </c>
      <c r="M214" s="70" t="s">
        <v>268</v>
      </c>
      <c r="N214" s="70" t="s">
        <v>269</v>
      </c>
      <c r="O214" s="70" t="s">
        <v>270</v>
      </c>
      <c r="P214" s="76" t="s">
        <v>282</v>
      </c>
      <c r="Q214" s="70" t="s">
        <v>271</v>
      </c>
      <c r="R214" s="70" t="s">
        <v>272</v>
      </c>
      <c r="S214" s="76" t="s">
        <v>283</v>
      </c>
      <c r="T214" s="73" t="s">
        <v>385</v>
      </c>
      <c r="U214" s="123" t="s">
        <v>386</v>
      </c>
    </row>
    <row r="215" spans="1:21" ht="15.5" x14ac:dyDescent="0.35">
      <c r="A215" s="83" t="s">
        <v>38</v>
      </c>
      <c r="B215" s="127" t="s">
        <v>39</v>
      </c>
      <c r="C215" s="80">
        <v>190</v>
      </c>
      <c r="D215" s="79" t="s">
        <v>10</v>
      </c>
      <c r="E215" s="84" t="s">
        <v>11</v>
      </c>
      <c r="F215" s="80">
        <v>23</v>
      </c>
      <c r="G215" s="80">
        <v>23</v>
      </c>
      <c r="H215" s="80">
        <v>25</v>
      </c>
      <c r="I215" s="119">
        <f t="shared" ref="I215:I225" si="26">SUM(F215:H215)</f>
        <v>71</v>
      </c>
      <c r="J215" s="119">
        <v>22</v>
      </c>
      <c r="K215" s="119">
        <v>24</v>
      </c>
      <c r="L215" s="120">
        <f t="shared" ref="L215:L225" si="27">I215+J215+K215</f>
        <v>117</v>
      </c>
      <c r="M215" s="119">
        <v>22</v>
      </c>
      <c r="N215" s="119">
        <v>19</v>
      </c>
      <c r="O215" s="119">
        <v>22</v>
      </c>
      <c r="P215" s="120">
        <f t="shared" ref="P215:P225" si="28">L215+M215+N215++O215</f>
        <v>180</v>
      </c>
      <c r="Q215" s="121">
        <v>23</v>
      </c>
      <c r="R215" s="121">
        <v>23</v>
      </c>
      <c r="S215" s="71">
        <f t="shared" ref="S215:S225" si="29">P215+Q215+R215</f>
        <v>226</v>
      </c>
      <c r="T215" s="117">
        <v>21</v>
      </c>
      <c r="U215" s="117">
        <f t="shared" ref="U215:U225" si="30">S215+T215</f>
        <v>247</v>
      </c>
    </row>
    <row r="216" spans="1:21" ht="15.5" x14ac:dyDescent="0.35">
      <c r="A216" s="83" t="s">
        <v>17</v>
      </c>
      <c r="B216" s="127" t="s">
        <v>18</v>
      </c>
      <c r="C216" s="80">
        <v>36</v>
      </c>
      <c r="D216" s="79" t="s">
        <v>10</v>
      </c>
      <c r="E216" s="84" t="s">
        <v>14</v>
      </c>
      <c r="F216" s="80">
        <v>21</v>
      </c>
      <c r="G216" s="80">
        <v>21</v>
      </c>
      <c r="H216" s="80">
        <v>22</v>
      </c>
      <c r="I216" s="119">
        <f t="shared" si="26"/>
        <v>64</v>
      </c>
      <c r="J216" s="119">
        <v>21</v>
      </c>
      <c r="K216" s="119">
        <v>19</v>
      </c>
      <c r="L216" s="120">
        <f t="shared" si="27"/>
        <v>104</v>
      </c>
      <c r="M216" s="119">
        <v>23</v>
      </c>
      <c r="N216" s="119">
        <v>21</v>
      </c>
      <c r="O216" s="119">
        <v>21</v>
      </c>
      <c r="P216" s="120">
        <f t="shared" si="28"/>
        <v>169</v>
      </c>
      <c r="Q216" s="121">
        <v>21</v>
      </c>
      <c r="R216" s="121">
        <v>21</v>
      </c>
      <c r="S216" s="71">
        <f t="shared" si="29"/>
        <v>211</v>
      </c>
      <c r="T216" s="117">
        <v>21</v>
      </c>
      <c r="U216" s="117">
        <f t="shared" si="30"/>
        <v>232</v>
      </c>
    </row>
    <row r="217" spans="1:21" ht="15.5" x14ac:dyDescent="0.35">
      <c r="A217" s="83" t="s">
        <v>8</v>
      </c>
      <c r="B217" s="127" t="s">
        <v>9</v>
      </c>
      <c r="C217" s="80">
        <v>23</v>
      </c>
      <c r="D217" s="79" t="s">
        <v>10</v>
      </c>
      <c r="E217" s="84" t="s">
        <v>11</v>
      </c>
      <c r="F217" s="80">
        <v>16</v>
      </c>
      <c r="G217" s="80">
        <v>20</v>
      </c>
      <c r="H217" s="80">
        <v>21</v>
      </c>
      <c r="I217" s="119">
        <f t="shared" si="26"/>
        <v>57</v>
      </c>
      <c r="J217" s="119">
        <v>23</v>
      </c>
      <c r="K217" s="119">
        <v>23</v>
      </c>
      <c r="L217" s="120">
        <f t="shared" si="27"/>
        <v>103</v>
      </c>
      <c r="M217" s="119">
        <v>21</v>
      </c>
      <c r="N217" s="119">
        <v>22</v>
      </c>
      <c r="O217" s="119">
        <v>20</v>
      </c>
      <c r="P217" s="120">
        <f t="shared" si="28"/>
        <v>166</v>
      </c>
      <c r="Q217" s="121">
        <v>22</v>
      </c>
      <c r="R217" s="121">
        <v>22</v>
      </c>
      <c r="S217" s="71">
        <f t="shared" si="29"/>
        <v>210</v>
      </c>
      <c r="T217" s="117">
        <v>18</v>
      </c>
      <c r="U217" s="117">
        <f t="shared" si="30"/>
        <v>228</v>
      </c>
    </row>
    <row r="218" spans="1:21" ht="15.5" x14ac:dyDescent="0.35">
      <c r="A218" s="71" t="s">
        <v>4</v>
      </c>
      <c r="B218" s="131" t="s">
        <v>5</v>
      </c>
      <c r="C218" s="118">
        <v>19</v>
      </c>
      <c r="D218" s="118" t="s">
        <v>10</v>
      </c>
      <c r="E218" s="118" t="s">
        <v>11</v>
      </c>
      <c r="F218" s="75">
        <v>22</v>
      </c>
      <c r="G218" s="75">
        <v>22</v>
      </c>
      <c r="H218" s="75">
        <v>19</v>
      </c>
      <c r="I218" s="121">
        <f t="shared" si="26"/>
        <v>63</v>
      </c>
      <c r="J218" s="121">
        <v>14</v>
      </c>
      <c r="K218" s="121">
        <v>18</v>
      </c>
      <c r="L218" s="114">
        <f t="shared" si="27"/>
        <v>95</v>
      </c>
      <c r="M218" s="121">
        <v>22</v>
      </c>
      <c r="N218" s="121">
        <v>24</v>
      </c>
      <c r="O218" s="121">
        <v>19</v>
      </c>
      <c r="P218" s="114">
        <f t="shared" si="28"/>
        <v>160</v>
      </c>
      <c r="Q218" s="121">
        <v>21</v>
      </c>
      <c r="R218" s="121">
        <v>21</v>
      </c>
      <c r="S218" s="71">
        <f t="shared" si="29"/>
        <v>202</v>
      </c>
      <c r="T218" s="117">
        <v>22</v>
      </c>
      <c r="U218" s="117">
        <f t="shared" si="30"/>
        <v>224</v>
      </c>
    </row>
    <row r="219" spans="1:21" ht="15.5" x14ac:dyDescent="0.35">
      <c r="A219" s="71" t="s">
        <v>28</v>
      </c>
      <c r="B219" s="131" t="s">
        <v>29</v>
      </c>
      <c r="C219" s="118">
        <v>111</v>
      </c>
      <c r="D219" s="118" t="s">
        <v>119</v>
      </c>
      <c r="E219" s="118" t="s">
        <v>37</v>
      </c>
      <c r="F219" s="75">
        <v>22</v>
      </c>
      <c r="G219" s="75">
        <v>21</v>
      </c>
      <c r="H219" s="75">
        <v>19</v>
      </c>
      <c r="I219" s="121">
        <f t="shared" si="26"/>
        <v>62</v>
      </c>
      <c r="J219" s="121">
        <v>16</v>
      </c>
      <c r="K219" s="121">
        <v>21</v>
      </c>
      <c r="L219" s="114">
        <f t="shared" si="27"/>
        <v>99</v>
      </c>
      <c r="M219" s="121">
        <v>20</v>
      </c>
      <c r="N219" s="121">
        <v>17</v>
      </c>
      <c r="O219" s="121">
        <v>22</v>
      </c>
      <c r="P219" s="114">
        <f t="shared" si="28"/>
        <v>158</v>
      </c>
      <c r="Q219" s="121">
        <v>22</v>
      </c>
      <c r="R219" s="121">
        <v>21</v>
      </c>
      <c r="S219" s="71">
        <f t="shared" si="29"/>
        <v>201</v>
      </c>
      <c r="T219" s="117">
        <v>17</v>
      </c>
      <c r="U219" s="117">
        <f t="shared" si="30"/>
        <v>218</v>
      </c>
    </row>
    <row r="220" spans="1:21" ht="15.5" x14ac:dyDescent="0.35">
      <c r="A220" s="71" t="s">
        <v>21</v>
      </c>
      <c r="B220" s="131" t="s">
        <v>22</v>
      </c>
      <c r="C220" s="118">
        <v>86</v>
      </c>
      <c r="D220" s="118" t="s">
        <v>10</v>
      </c>
      <c r="E220" s="118" t="s">
        <v>11</v>
      </c>
      <c r="F220" s="75">
        <v>17</v>
      </c>
      <c r="G220" s="75">
        <v>23</v>
      </c>
      <c r="H220" s="75">
        <v>22</v>
      </c>
      <c r="I220" s="121">
        <f t="shared" si="26"/>
        <v>62</v>
      </c>
      <c r="J220" s="121">
        <v>19</v>
      </c>
      <c r="K220" s="121">
        <v>19</v>
      </c>
      <c r="L220" s="114">
        <f t="shared" si="27"/>
        <v>100</v>
      </c>
      <c r="M220" s="121">
        <v>22</v>
      </c>
      <c r="N220" s="121">
        <v>19</v>
      </c>
      <c r="O220" s="121">
        <v>17</v>
      </c>
      <c r="P220" s="114">
        <f t="shared" si="28"/>
        <v>158</v>
      </c>
      <c r="Q220" s="121">
        <v>24</v>
      </c>
      <c r="R220" s="121">
        <v>18</v>
      </c>
      <c r="S220" s="71">
        <f t="shared" si="29"/>
        <v>200</v>
      </c>
      <c r="T220" s="117">
        <v>18</v>
      </c>
      <c r="U220" s="117">
        <f t="shared" si="30"/>
        <v>218</v>
      </c>
    </row>
    <row r="221" spans="1:21" s="32" customFormat="1" ht="15.5" x14ac:dyDescent="0.35">
      <c r="A221" s="141" t="s">
        <v>2</v>
      </c>
      <c r="B221" s="142" t="s">
        <v>3</v>
      </c>
      <c r="C221" s="143">
        <v>13</v>
      </c>
      <c r="D221" s="143" t="s">
        <v>10</v>
      </c>
      <c r="E221" s="143" t="s">
        <v>37</v>
      </c>
      <c r="F221" s="144">
        <v>23</v>
      </c>
      <c r="G221" s="144">
        <v>19</v>
      </c>
      <c r="H221" s="144">
        <v>23</v>
      </c>
      <c r="I221" s="145">
        <f t="shared" si="26"/>
        <v>65</v>
      </c>
      <c r="J221" s="145">
        <v>18</v>
      </c>
      <c r="K221" s="145">
        <v>14</v>
      </c>
      <c r="L221" s="137">
        <f t="shared" si="27"/>
        <v>97</v>
      </c>
      <c r="M221" s="145">
        <v>22</v>
      </c>
      <c r="N221" s="145">
        <v>19</v>
      </c>
      <c r="O221" s="145">
        <v>17</v>
      </c>
      <c r="P221" s="137">
        <f t="shared" si="28"/>
        <v>155</v>
      </c>
      <c r="Q221" s="145">
        <v>21</v>
      </c>
      <c r="R221" s="145">
        <v>17</v>
      </c>
      <c r="S221" s="141">
        <f t="shared" si="29"/>
        <v>193</v>
      </c>
      <c r="T221" s="146"/>
      <c r="U221" s="146">
        <f t="shared" si="30"/>
        <v>193</v>
      </c>
    </row>
    <row r="222" spans="1:21" ht="15.5" x14ac:dyDescent="0.35">
      <c r="A222" s="71" t="s">
        <v>15</v>
      </c>
      <c r="B222" s="131" t="s">
        <v>16</v>
      </c>
      <c r="C222" s="118">
        <v>35</v>
      </c>
      <c r="D222" s="118" t="s">
        <v>10</v>
      </c>
      <c r="E222" s="118" t="s">
        <v>11</v>
      </c>
      <c r="F222" s="75">
        <v>18</v>
      </c>
      <c r="G222" s="75">
        <v>18</v>
      </c>
      <c r="H222" s="75">
        <v>19</v>
      </c>
      <c r="I222" s="121">
        <f t="shared" si="26"/>
        <v>55</v>
      </c>
      <c r="J222" s="121">
        <v>20</v>
      </c>
      <c r="K222" s="121">
        <v>19</v>
      </c>
      <c r="L222" s="114">
        <f t="shared" si="27"/>
        <v>94</v>
      </c>
      <c r="M222" s="121">
        <v>19</v>
      </c>
      <c r="N222" s="121">
        <v>20</v>
      </c>
      <c r="O222" s="121">
        <v>21</v>
      </c>
      <c r="P222" s="114">
        <f t="shared" si="28"/>
        <v>154</v>
      </c>
      <c r="Q222" s="121">
        <v>17</v>
      </c>
      <c r="R222" s="121">
        <v>19</v>
      </c>
      <c r="S222" s="71">
        <f t="shared" si="29"/>
        <v>190</v>
      </c>
      <c r="T222" s="117"/>
      <c r="U222" s="117">
        <f t="shared" si="30"/>
        <v>190</v>
      </c>
    </row>
    <row r="223" spans="1:21" ht="15.5" x14ac:dyDescent="0.35">
      <c r="A223" s="71" t="s">
        <v>12</v>
      </c>
      <c r="B223" s="131" t="s">
        <v>13</v>
      </c>
      <c r="C223" s="118">
        <v>31</v>
      </c>
      <c r="D223" s="118" t="s">
        <v>10</v>
      </c>
      <c r="E223" s="118" t="s">
        <v>14</v>
      </c>
      <c r="F223" s="75">
        <v>19</v>
      </c>
      <c r="G223" s="75">
        <v>19</v>
      </c>
      <c r="H223" s="75">
        <v>21</v>
      </c>
      <c r="I223" s="121">
        <f t="shared" si="26"/>
        <v>59</v>
      </c>
      <c r="J223" s="121">
        <v>14</v>
      </c>
      <c r="K223" s="121">
        <v>21</v>
      </c>
      <c r="L223" s="114">
        <f t="shared" si="27"/>
        <v>94</v>
      </c>
      <c r="M223" s="121">
        <v>20</v>
      </c>
      <c r="N223" s="121">
        <v>18</v>
      </c>
      <c r="O223" s="121">
        <v>20</v>
      </c>
      <c r="P223" s="114">
        <f t="shared" si="28"/>
        <v>152</v>
      </c>
      <c r="Q223" s="121">
        <v>18</v>
      </c>
      <c r="R223" s="121">
        <v>19</v>
      </c>
      <c r="S223" s="71">
        <f t="shared" si="29"/>
        <v>189</v>
      </c>
      <c r="T223" s="117"/>
      <c r="U223" s="117">
        <f t="shared" si="30"/>
        <v>189</v>
      </c>
    </row>
    <row r="224" spans="1:21" ht="15.5" x14ac:dyDescent="0.35">
      <c r="A224" s="71" t="s">
        <v>35</v>
      </c>
      <c r="B224" s="131" t="s">
        <v>36</v>
      </c>
      <c r="C224" s="118">
        <v>167</v>
      </c>
      <c r="D224" s="118" t="s">
        <v>10</v>
      </c>
      <c r="E224" s="118" t="s">
        <v>37</v>
      </c>
      <c r="F224" s="75">
        <v>21</v>
      </c>
      <c r="G224" s="75">
        <v>20</v>
      </c>
      <c r="H224" s="75">
        <v>22</v>
      </c>
      <c r="I224" s="121">
        <f t="shared" si="26"/>
        <v>63</v>
      </c>
      <c r="J224" s="121">
        <v>17</v>
      </c>
      <c r="K224" s="121">
        <v>15</v>
      </c>
      <c r="L224" s="114">
        <f t="shared" si="27"/>
        <v>95</v>
      </c>
      <c r="M224" s="121">
        <v>21</v>
      </c>
      <c r="N224" s="121">
        <v>18</v>
      </c>
      <c r="O224" s="121">
        <v>16</v>
      </c>
      <c r="P224" s="114">
        <f t="shared" si="28"/>
        <v>150</v>
      </c>
      <c r="Q224" s="121">
        <v>16</v>
      </c>
      <c r="R224" s="121">
        <v>19</v>
      </c>
      <c r="S224" s="71">
        <f t="shared" si="29"/>
        <v>185</v>
      </c>
      <c r="T224" s="117"/>
      <c r="U224" s="117">
        <f t="shared" si="30"/>
        <v>185</v>
      </c>
    </row>
    <row r="225" spans="1:21" ht="15.5" x14ac:dyDescent="0.35">
      <c r="A225" s="71" t="s">
        <v>33</v>
      </c>
      <c r="B225" s="131" t="s">
        <v>34</v>
      </c>
      <c r="C225" s="118">
        <v>153</v>
      </c>
      <c r="D225" s="118" t="s">
        <v>10</v>
      </c>
      <c r="E225" s="75" t="s">
        <v>14</v>
      </c>
      <c r="F225" s="75">
        <v>17</v>
      </c>
      <c r="G225" s="75">
        <v>19</v>
      </c>
      <c r="H225" s="75">
        <v>13</v>
      </c>
      <c r="I225" s="121">
        <f t="shared" si="26"/>
        <v>49</v>
      </c>
      <c r="J225" s="121">
        <v>12</v>
      </c>
      <c r="K225" s="121">
        <v>12</v>
      </c>
      <c r="L225" s="114">
        <f t="shared" si="27"/>
        <v>73</v>
      </c>
      <c r="M225" s="121">
        <v>13</v>
      </c>
      <c r="N225" s="121">
        <v>18</v>
      </c>
      <c r="O225" s="121">
        <v>18</v>
      </c>
      <c r="P225" s="114">
        <f t="shared" si="28"/>
        <v>122</v>
      </c>
      <c r="Q225" s="121">
        <v>16</v>
      </c>
      <c r="R225" s="121">
        <v>17</v>
      </c>
      <c r="S225" s="71">
        <f t="shared" si="29"/>
        <v>155</v>
      </c>
      <c r="T225" s="117"/>
      <c r="U225" s="117">
        <f t="shared" si="30"/>
        <v>155</v>
      </c>
    </row>
  </sheetData>
  <mergeCells count="4">
    <mergeCell ref="A1:U1"/>
    <mergeCell ref="A2:U2"/>
    <mergeCell ref="A3:U3"/>
    <mergeCell ref="A4:B4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workbookViewId="0"/>
  </sheetViews>
  <sheetFormatPr defaultRowHeight="15.5" x14ac:dyDescent="0.35"/>
  <cols>
    <col min="1" max="1" width="3.54296875" style="71" customWidth="1"/>
    <col min="2" max="24" width="9.1796875" style="71" customWidth="1"/>
  </cols>
  <sheetData>
    <row r="1" spans="1:10" ht="15.75" customHeight="1" x14ac:dyDescent="0.35">
      <c r="A1" s="72" t="s">
        <v>287</v>
      </c>
    </row>
    <row r="3" spans="1:10" x14ac:dyDescent="0.35">
      <c r="A3" s="72" t="s">
        <v>294</v>
      </c>
      <c r="G3" s="72" t="s">
        <v>295</v>
      </c>
    </row>
    <row r="4" spans="1:10" x14ac:dyDescent="0.35">
      <c r="B4" s="71" t="s">
        <v>284</v>
      </c>
      <c r="G4" s="71" t="s">
        <v>296</v>
      </c>
    </row>
    <row r="5" spans="1:10" x14ac:dyDescent="0.35">
      <c r="C5" s="71" t="s">
        <v>285</v>
      </c>
      <c r="E5" s="71">
        <v>120</v>
      </c>
      <c r="H5" s="71" t="s">
        <v>297</v>
      </c>
      <c r="J5" s="97">
        <v>113</v>
      </c>
    </row>
    <row r="6" spans="1:10" ht="16" thickBot="1" x14ac:dyDescent="0.4">
      <c r="C6" s="71" t="s">
        <v>286</v>
      </c>
      <c r="E6" s="112">
        <v>119</v>
      </c>
      <c r="H6" s="71" t="s">
        <v>298</v>
      </c>
      <c r="J6" s="97">
        <v>117</v>
      </c>
    </row>
    <row r="7" spans="1:10" ht="16" thickBot="1" x14ac:dyDescent="0.4">
      <c r="E7" s="71">
        <f>SUM(E5:E6)</f>
        <v>239</v>
      </c>
      <c r="H7" s="71" t="s">
        <v>299</v>
      </c>
      <c r="J7" s="113">
        <v>113</v>
      </c>
    </row>
    <row r="8" spans="1:10" x14ac:dyDescent="0.35">
      <c r="J8" s="71">
        <f>SUM(J5:J7)</f>
        <v>343</v>
      </c>
    </row>
    <row r="9" spans="1:10" x14ac:dyDescent="0.35">
      <c r="B9" s="71" t="s">
        <v>288</v>
      </c>
      <c r="G9" s="71" t="s">
        <v>300</v>
      </c>
    </row>
    <row r="10" spans="1:10" x14ac:dyDescent="0.35">
      <c r="C10" s="71" t="s">
        <v>289</v>
      </c>
      <c r="E10" s="71">
        <v>113</v>
      </c>
      <c r="H10" s="71" t="s">
        <v>301</v>
      </c>
      <c r="J10" s="97">
        <v>112</v>
      </c>
    </row>
    <row r="11" spans="1:10" ht="16" thickBot="1" x14ac:dyDescent="0.4">
      <c r="C11" s="71" t="s">
        <v>290</v>
      </c>
      <c r="E11" s="112">
        <v>115</v>
      </c>
      <c r="H11" s="71" t="s">
        <v>302</v>
      </c>
      <c r="J11" s="97">
        <v>99</v>
      </c>
    </row>
    <row r="12" spans="1:10" ht="16" thickBot="1" x14ac:dyDescent="0.4">
      <c r="E12" s="71">
        <f>SUM(E10:E11)</f>
        <v>228</v>
      </c>
      <c r="H12" s="71" t="s">
        <v>303</v>
      </c>
      <c r="J12" s="113">
        <v>109</v>
      </c>
    </row>
    <row r="13" spans="1:10" x14ac:dyDescent="0.35">
      <c r="J13" s="71">
        <f>SUM(J10:J12)</f>
        <v>320</v>
      </c>
    </row>
    <row r="14" spans="1:10" x14ac:dyDescent="0.35">
      <c r="B14" s="71" t="s">
        <v>291</v>
      </c>
    </row>
    <row r="15" spans="1:10" x14ac:dyDescent="0.35">
      <c r="C15" s="71" t="s">
        <v>292</v>
      </c>
      <c r="E15" s="71">
        <v>112</v>
      </c>
      <c r="G15" s="71" t="s">
        <v>304</v>
      </c>
    </row>
    <row r="16" spans="1:10" ht="16" thickBot="1" x14ac:dyDescent="0.4">
      <c r="C16" s="71" t="s">
        <v>293</v>
      </c>
      <c r="E16" s="112">
        <v>109</v>
      </c>
      <c r="H16" s="71" t="s">
        <v>305</v>
      </c>
      <c r="J16" s="71">
        <v>105</v>
      </c>
    </row>
    <row r="17" spans="1:10" x14ac:dyDescent="0.35">
      <c r="E17" s="71">
        <f>SUM(E15:E16)</f>
        <v>221</v>
      </c>
      <c r="H17" s="71" t="s">
        <v>306</v>
      </c>
      <c r="J17" s="71">
        <v>100</v>
      </c>
    </row>
    <row r="18" spans="1:10" ht="16" thickBot="1" x14ac:dyDescent="0.4">
      <c r="H18" s="71" t="s">
        <v>307</v>
      </c>
      <c r="J18" s="112">
        <v>105</v>
      </c>
    </row>
    <row r="19" spans="1:10" x14ac:dyDescent="0.35">
      <c r="J19" s="71">
        <f>SUM(J16:J18)</f>
        <v>310</v>
      </c>
    </row>
    <row r="20" spans="1:10" x14ac:dyDescent="0.35">
      <c r="A20" s="72" t="s">
        <v>308</v>
      </c>
      <c r="F20" s="72" t="s">
        <v>311</v>
      </c>
    </row>
    <row r="21" spans="1:10" x14ac:dyDescent="0.35">
      <c r="B21" s="71" t="s">
        <v>309</v>
      </c>
      <c r="G21" s="71" t="s">
        <v>313</v>
      </c>
    </row>
    <row r="22" spans="1:10" x14ac:dyDescent="0.35">
      <c r="C22" s="71" t="s">
        <v>310</v>
      </c>
      <c r="E22" s="71">
        <v>95</v>
      </c>
      <c r="H22" s="71" t="s">
        <v>314</v>
      </c>
      <c r="J22" s="71">
        <v>111</v>
      </c>
    </row>
    <row r="23" spans="1:10" ht="16" thickBot="1" x14ac:dyDescent="0.4">
      <c r="C23" s="71" t="s">
        <v>314</v>
      </c>
      <c r="E23" s="71">
        <v>111</v>
      </c>
      <c r="H23" s="71" t="s">
        <v>315</v>
      </c>
      <c r="J23" s="112">
        <v>109</v>
      </c>
    </row>
    <row r="24" spans="1:10" ht="16" thickBot="1" x14ac:dyDescent="0.4">
      <c r="C24" s="71" t="s">
        <v>1</v>
      </c>
      <c r="D24" s="71" t="s">
        <v>0</v>
      </c>
      <c r="E24" s="112">
        <v>109</v>
      </c>
      <c r="J24" s="71">
        <f>SUM(J22:J23)</f>
        <v>220</v>
      </c>
    </row>
    <row r="25" spans="1:10" x14ac:dyDescent="0.35">
      <c r="E25" s="71">
        <f>SUM(E22:E24)</f>
        <v>315</v>
      </c>
      <c r="G25" s="71" t="s">
        <v>312</v>
      </c>
    </row>
    <row r="26" spans="1:10" x14ac:dyDescent="0.35">
      <c r="H26" s="71" t="s">
        <v>310</v>
      </c>
      <c r="J26" s="71">
        <v>95</v>
      </c>
    </row>
    <row r="27" spans="1:10" ht="16" thickBot="1" x14ac:dyDescent="0.4">
      <c r="H27" s="71" t="s">
        <v>298</v>
      </c>
      <c r="J27" s="112">
        <v>117</v>
      </c>
    </row>
    <row r="28" spans="1:10" x14ac:dyDescent="0.35">
      <c r="J28" s="71">
        <f>SUM(J26:J27)</f>
        <v>212</v>
      </c>
    </row>
    <row r="29" spans="1:10" x14ac:dyDescent="0.35">
      <c r="A29" s="72" t="s">
        <v>317</v>
      </c>
    </row>
    <row r="30" spans="1:10" x14ac:dyDescent="0.35">
      <c r="B30" s="71" t="s">
        <v>322</v>
      </c>
      <c r="G30" s="71" t="s">
        <v>334</v>
      </c>
    </row>
    <row r="31" spans="1:10" x14ac:dyDescent="0.35">
      <c r="C31" s="71" t="s">
        <v>323</v>
      </c>
      <c r="E31" s="71">
        <v>103</v>
      </c>
      <c r="H31" s="71" t="s">
        <v>335</v>
      </c>
      <c r="J31" s="71">
        <v>104</v>
      </c>
    </row>
    <row r="32" spans="1:10" x14ac:dyDescent="0.35">
      <c r="C32" s="71" t="s">
        <v>324</v>
      </c>
      <c r="E32" s="71">
        <v>97</v>
      </c>
      <c r="H32" s="114" t="s">
        <v>336</v>
      </c>
      <c r="J32" s="71">
        <v>115</v>
      </c>
    </row>
    <row r="33" spans="2:10" ht="16" thickBot="1" x14ac:dyDescent="0.4">
      <c r="C33" s="71" t="s">
        <v>325</v>
      </c>
      <c r="E33" s="112">
        <v>99</v>
      </c>
      <c r="H33" s="71" t="s">
        <v>337</v>
      </c>
      <c r="J33" s="112">
        <v>110</v>
      </c>
    </row>
    <row r="34" spans="2:10" x14ac:dyDescent="0.35">
      <c r="E34" s="71">
        <f>SUM(E31:E33)</f>
        <v>299</v>
      </c>
      <c r="J34" s="71">
        <f>SUM(J31:J33)</f>
        <v>329</v>
      </c>
    </row>
    <row r="35" spans="2:10" x14ac:dyDescent="0.35">
      <c r="B35" s="71" t="s">
        <v>318</v>
      </c>
      <c r="G35" s="71" t="s">
        <v>326</v>
      </c>
    </row>
    <row r="36" spans="2:10" x14ac:dyDescent="0.35">
      <c r="C36" s="71" t="s">
        <v>319</v>
      </c>
      <c r="E36" s="71">
        <v>75</v>
      </c>
      <c r="H36" s="71" t="s">
        <v>327</v>
      </c>
      <c r="J36" s="71">
        <v>107</v>
      </c>
    </row>
    <row r="37" spans="2:10" x14ac:dyDescent="0.35">
      <c r="C37" s="71" t="s">
        <v>320</v>
      </c>
      <c r="E37" s="71">
        <v>90</v>
      </c>
      <c r="H37" s="71" t="s">
        <v>328</v>
      </c>
      <c r="J37" s="71">
        <v>107</v>
      </c>
    </row>
    <row r="38" spans="2:10" ht="16" thickBot="1" x14ac:dyDescent="0.4">
      <c r="C38" s="71" t="s">
        <v>321</v>
      </c>
      <c r="E38" s="112">
        <v>100</v>
      </c>
      <c r="H38" s="71" t="s">
        <v>329</v>
      </c>
      <c r="J38" s="112">
        <v>114</v>
      </c>
    </row>
    <row r="39" spans="2:10" x14ac:dyDescent="0.35">
      <c r="E39" s="71">
        <f>SUM(E36:E38)</f>
        <v>265</v>
      </c>
      <c r="J39" s="71">
        <f>SUM(J36:J38)</f>
        <v>328</v>
      </c>
    </row>
    <row r="40" spans="2:10" x14ac:dyDescent="0.35">
      <c r="G40" s="71" t="s">
        <v>330</v>
      </c>
    </row>
    <row r="41" spans="2:10" x14ac:dyDescent="0.35">
      <c r="H41" s="71" t="s">
        <v>331</v>
      </c>
      <c r="J41" s="71">
        <v>103</v>
      </c>
    </row>
    <row r="42" spans="2:10" x14ac:dyDescent="0.35">
      <c r="H42" s="71" t="s">
        <v>332</v>
      </c>
      <c r="J42" s="71">
        <v>107</v>
      </c>
    </row>
    <row r="43" spans="2:10" ht="16" thickBot="1" x14ac:dyDescent="0.4">
      <c r="H43" s="71" t="s">
        <v>333</v>
      </c>
      <c r="J43" s="112">
        <v>104</v>
      </c>
    </row>
    <row r="44" spans="2:10" x14ac:dyDescent="0.35">
      <c r="J44" s="71">
        <f>SUM(J41:J43)</f>
        <v>314</v>
      </c>
    </row>
  </sheetData>
  <pageMargins left="0" right="0" top="0.5" bottom="0.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zoomScale="90" zoomScaleNormal="90" workbookViewId="0">
      <selection activeCell="R18" sqref="R18"/>
    </sheetView>
  </sheetViews>
  <sheetFormatPr defaultRowHeight="14.5" x14ac:dyDescent="0.35"/>
  <cols>
    <col min="1" max="1" width="8.453125" customWidth="1"/>
    <col min="2" max="2" width="13.26953125" customWidth="1"/>
    <col min="3" max="3" width="11.81640625" customWidth="1"/>
    <col min="5" max="5" width="6.26953125" customWidth="1"/>
    <col min="6" max="6" width="9.1796875" customWidth="1"/>
    <col min="7" max="7" width="12.1796875" customWidth="1"/>
    <col min="8" max="8" width="11" customWidth="1"/>
    <col min="10" max="10" width="9.1796875" hidden="1" customWidth="1"/>
    <col min="11" max="11" width="5.7265625" customWidth="1"/>
    <col min="13" max="13" width="5.7265625" customWidth="1"/>
    <col min="14" max="14" width="9.26953125" bestFit="1" customWidth="1"/>
    <col min="15" max="15" width="5.7265625" customWidth="1"/>
    <col min="16" max="16" width="9.26953125" bestFit="1" customWidth="1"/>
    <col min="17" max="17" width="5.7265625" customWidth="1"/>
    <col min="19" max="19" width="5.7265625" customWidth="1"/>
  </cols>
  <sheetData>
    <row r="1" spans="1:21" ht="23" x14ac:dyDescent="0.5">
      <c r="A1" s="177" t="s">
        <v>218</v>
      </c>
      <c r="B1" s="177"/>
      <c r="C1" s="177"/>
      <c r="D1" s="177"/>
      <c r="E1" s="177"/>
      <c r="F1" s="177"/>
      <c r="G1" s="177"/>
      <c r="H1" s="177"/>
      <c r="I1" s="177"/>
      <c r="J1" s="1"/>
      <c r="K1" s="177" t="s">
        <v>214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1:21" ht="22.5" x14ac:dyDescent="0.45">
      <c r="A2" s="178" t="s">
        <v>380</v>
      </c>
      <c r="B2" s="178"/>
      <c r="C2" s="178"/>
      <c r="D2" s="178"/>
      <c r="E2" s="178"/>
      <c r="F2" s="178"/>
      <c r="G2" s="178"/>
      <c r="H2" s="178"/>
      <c r="I2" s="178"/>
      <c r="J2" s="1"/>
      <c r="K2" s="178" t="s">
        <v>379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pans="1:21" ht="26" thickBot="1" x14ac:dyDescent="0.7">
      <c r="A3" s="1"/>
      <c r="B3" s="1"/>
      <c r="C3" s="1"/>
      <c r="D3" s="1"/>
      <c r="E3" s="1"/>
      <c r="F3" s="1"/>
      <c r="G3" s="1"/>
      <c r="H3" s="1"/>
      <c r="I3" s="1"/>
      <c r="J3" s="1"/>
      <c r="K3" s="10"/>
      <c r="L3" s="20" t="s">
        <v>215</v>
      </c>
      <c r="M3" s="11"/>
      <c r="N3" s="20" t="s">
        <v>211</v>
      </c>
      <c r="O3" s="11"/>
      <c r="P3" s="20" t="s">
        <v>216</v>
      </c>
      <c r="Q3" s="11"/>
      <c r="R3" s="20" t="s">
        <v>210</v>
      </c>
      <c r="S3" s="11"/>
      <c r="T3" s="23" t="s">
        <v>217</v>
      </c>
    </row>
    <row r="4" spans="1:21" ht="26" thickBot="1" x14ac:dyDescent="0.7">
      <c r="A4" s="17" t="s">
        <v>213</v>
      </c>
      <c r="B4" s="181" t="s">
        <v>207</v>
      </c>
      <c r="C4" s="182"/>
      <c r="D4" s="36" t="s">
        <v>206</v>
      </c>
      <c r="E4" s="19"/>
      <c r="F4" s="17" t="s">
        <v>212</v>
      </c>
      <c r="G4" s="181" t="s">
        <v>207</v>
      </c>
      <c r="H4" s="182"/>
      <c r="I4" s="36" t="s">
        <v>206</v>
      </c>
      <c r="J4" s="1"/>
      <c r="K4" s="12" t="s">
        <v>243</v>
      </c>
      <c r="L4" s="11">
        <v>3</v>
      </c>
      <c r="M4" s="35"/>
      <c r="N4" s="11">
        <v>4</v>
      </c>
      <c r="O4" s="34"/>
      <c r="P4" s="34">
        <v>5</v>
      </c>
      <c r="Q4" s="34"/>
      <c r="R4" s="11">
        <v>1</v>
      </c>
      <c r="S4" s="34"/>
      <c r="T4" s="11">
        <v>2</v>
      </c>
    </row>
    <row r="5" spans="1:21" ht="23.5" x14ac:dyDescent="0.55000000000000004">
      <c r="A5" s="15">
        <v>1</v>
      </c>
      <c r="B5" s="41" t="s">
        <v>171</v>
      </c>
      <c r="C5" s="107" t="s">
        <v>95</v>
      </c>
      <c r="D5" s="43">
        <v>206</v>
      </c>
      <c r="E5" s="1"/>
      <c r="F5" s="15">
        <v>1</v>
      </c>
      <c r="G5" s="41" t="s">
        <v>111</v>
      </c>
      <c r="H5" s="107" t="s">
        <v>112</v>
      </c>
      <c r="I5" s="39">
        <v>80</v>
      </c>
      <c r="J5" s="1"/>
      <c r="K5" s="12"/>
      <c r="L5" s="11">
        <v>8</v>
      </c>
      <c r="N5" s="11">
        <v>9</v>
      </c>
      <c r="P5" s="34">
        <v>10</v>
      </c>
      <c r="Q5" s="34"/>
      <c r="R5" s="11">
        <v>6</v>
      </c>
      <c r="S5" s="34"/>
      <c r="T5" s="34">
        <v>7</v>
      </c>
    </row>
    <row r="6" spans="1:21" ht="23.5" x14ac:dyDescent="0.55000000000000004">
      <c r="A6" s="8">
        <v>2</v>
      </c>
      <c r="B6" s="41" t="s">
        <v>99</v>
      </c>
      <c r="C6" s="107" t="s">
        <v>100</v>
      </c>
      <c r="D6" s="39">
        <v>64</v>
      </c>
      <c r="E6" s="1"/>
      <c r="F6" s="8">
        <v>2</v>
      </c>
      <c r="G6" s="41" t="s">
        <v>150</v>
      </c>
      <c r="H6" s="107" t="s">
        <v>151</v>
      </c>
      <c r="I6" s="39">
        <v>149</v>
      </c>
      <c r="J6" s="1"/>
      <c r="K6" s="12"/>
      <c r="L6" s="34">
        <v>13</v>
      </c>
      <c r="N6" s="11">
        <v>14</v>
      </c>
      <c r="P6" s="34">
        <v>15</v>
      </c>
      <c r="Q6" s="34"/>
      <c r="R6" s="11">
        <v>11</v>
      </c>
      <c r="S6" s="34"/>
      <c r="T6" s="11">
        <v>12</v>
      </c>
    </row>
    <row r="7" spans="1:21" ht="23.5" x14ac:dyDescent="0.55000000000000004">
      <c r="A7" s="8">
        <v>3</v>
      </c>
      <c r="B7" s="41" t="s">
        <v>138</v>
      </c>
      <c r="C7" s="107" t="s">
        <v>72</v>
      </c>
      <c r="D7" s="39">
        <v>131</v>
      </c>
      <c r="E7" s="1"/>
      <c r="F7" s="8">
        <v>3</v>
      </c>
      <c r="G7" s="41" t="s">
        <v>105</v>
      </c>
      <c r="H7" s="107" t="s">
        <v>107</v>
      </c>
      <c r="I7" s="39">
        <v>74</v>
      </c>
      <c r="J7" s="1"/>
      <c r="K7" s="12"/>
      <c r="L7" s="11">
        <v>18</v>
      </c>
      <c r="Q7" s="34"/>
      <c r="R7" s="11">
        <v>16</v>
      </c>
      <c r="S7" s="34"/>
      <c r="T7" s="11">
        <v>17</v>
      </c>
    </row>
    <row r="8" spans="1:21" ht="23.5" x14ac:dyDescent="0.55000000000000004">
      <c r="A8" s="8">
        <v>4</v>
      </c>
      <c r="B8" s="41" t="s">
        <v>184</v>
      </c>
      <c r="C8" s="107" t="s">
        <v>185</v>
      </c>
      <c r="D8" s="39">
        <v>275</v>
      </c>
      <c r="E8" s="1"/>
      <c r="F8" s="8">
        <v>4</v>
      </c>
      <c r="G8" s="41" t="s">
        <v>228</v>
      </c>
      <c r="H8" s="107" t="s">
        <v>229</v>
      </c>
      <c r="I8" s="39">
        <v>203</v>
      </c>
      <c r="J8" s="1"/>
      <c r="K8" s="12"/>
      <c r="L8" s="11"/>
      <c r="M8" s="14"/>
      <c r="N8" s="34"/>
      <c r="O8" s="14"/>
      <c r="P8" s="11"/>
      <c r="Q8" s="11"/>
      <c r="R8" s="11"/>
      <c r="S8" s="11"/>
      <c r="T8" s="34"/>
    </row>
    <row r="9" spans="1:21" ht="25.5" x14ac:dyDescent="0.65">
      <c r="A9" s="8">
        <v>5</v>
      </c>
      <c r="B9" s="41" t="s">
        <v>65</v>
      </c>
      <c r="C9" s="107" t="s">
        <v>66</v>
      </c>
      <c r="D9" s="39">
        <v>208</v>
      </c>
      <c r="E9" s="1"/>
      <c r="F9" s="8">
        <v>5</v>
      </c>
      <c r="G9" s="41" t="s">
        <v>174</v>
      </c>
      <c r="H9" s="107" t="s">
        <v>175</v>
      </c>
      <c r="I9" s="39">
        <v>178</v>
      </c>
      <c r="J9" s="1"/>
      <c r="K9" s="10"/>
      <c r="L9" s="20" t="s">
        <v>215</v>
      </c>
      <c r="M9" s="11"/>
      <c r="N9" s="20" t="s">
        <v>211</v>
      </c>
      <c r="O9" s="11"/>
      <c r="P9" s="20" t="s">
        <v>216</v>
      </c>
      <c r="Q9" s="11"/>
      <c r="R9" s="20" t="s">
        <v>210</v>
      </c>
      <c r="S9" s="11"/>
      <c r="T9" s="23" t="s">
        <v>217</v>
      </c>
    </row>
    <row r="10" spans="1:21" ht="23.5" x14ac:dyDescent="0.55000000000000004">
      <c r="A10" s="8">
        <v>6</v>
      </c>
      <c r="B10" s="41" t="s">
        <v>45</v>
      </c>
      <c r="C10" s="107" t="s">
        <v>46</v>
      </c>
      <c r="D10" s="39">
        <v>4</v>
      </c>
      <c r="E10" s="1"/>
      <c r="F10" s="8">
        <v>6</v>
      </c>
      <c r="G10" s="41" t="s">
        <v>54</v>
      </c>
      <c r="H10" s="107" t="s">
        <v>55</v>
      </c>
      <c r="I10" s="39">
        <v>15</v>
      </c>
      <c r="J10" s="1"/>
      <c r="K10" s="12" t="s">
        <v>244</v>
      </c>
      <c r="L10" s="11">
        <v>2</v>
      </c>
      <c r="M10" s="1"/>
      <c r="N10" s="11">
        <v>3</v>
      </c>
      <c r="P10" s="11">
        <v>4</v>
      </c>
      <c r="R10" s="34">
        <v>5</v>
      </c>
      <c r="T10" s="11">
        <v>1</v>
      </c>
    </row>
    <row r="11" spans="1:21" ht="23.5" x14ac:dyDescent="0.55000000000000004">
      <c r="A11" s="1"/>
      <c r="E11" s="1"/>
      <c r="F11" s="1"/>
      <c r="J11" s="1"/>
      <c r="K11" s="12"/>
      <c r="L11" s="34">
        <v>7</v>
      </c>
      <c r="N11" s="11">
        <v>8</v>
      </c>
      <c r="P11" s="11">
        <v>9</v>
      </c>
      <c r="R11" s="34">
        <v>10</v>
      </c>
      <c r="T11" s="11">
        <v>6</v>
      </c>
    </row>
    <row r="12" spans="1:21" ht="23.5" x14ac:dyDescent="0.55000000000000004">
      <c r="E12" s="19"/>
      <c r="J12" s="1"/>
      <c r="K12" s="12"/>
      <c r="L12" s="11">
        <v>12</v>
      </c>
      <c r="N12" s="34">
        <v>13</v>
      </c>
      <c r="P12" s="11">
        <v>14</v>
      </c>
      <c r="R12" s="34">
        <v>15</v>
      </c>
      <c r="T12" s="11">
        <v>11</v>
      </c>
    </row>
    <row r="13" spans="1:21" ht="24" thickBot="1" x14ac:dyDescent="0.6">
      <c r="E13" s="13"/>
      <c r="J13" s="1"/>
      <c r="K13" s="12"/>
      <c r="L13" s="11">
        <v>17</v>
      </c>
      <c r="N13" s="11">
        <v>18</v>
      </c>
      <c r="T13" s="11">
        <v>16</v>
      </c>
    </row>
    <row r="14" spans="1:21" ht="26" thickBot="1" x14ac:dyDescent="0.7">
      <c r="A14" s="17" t="s">
        <v>209</v>
      </c>
      <c r="B14" s="181" t="s">
        <v>207</v>
      </c>
      <c r="C14" s="182"/>
      <c r="D14" s="40" t="s">
        <v>206</v>
      </c>
      <c r="E14" s="13"/>
      <c r="F14" s="17" t="s">
        <v>208</v>
      </c>
      <c r="G14" s="181" t="s">
        <v>207</v>
      </c>
      <c r="H14" s="182"/>
      <c r="I14" s="36" t="s">
        <v>206</v>
      </c>
      <c r="J14" s="1"/>
      <c r="K14" s="12"/>
      <c r="L14" s="11"/>
      <c r="M14" s="14"/>
      <c r="N14" s="11"/>
      <c r="O14" s="11"/>
      <c r="P14" s="11"/>
      <c r="Q14" s="11"/>
      <c r="R14" s="11"/>
      <c r="S14" s="35"/>
      <c r="T14" s="34"/>
    </row>
    <row r="15" spans="1:21" ht="25.5" x14ac:dyDescent="0.65">
      <c r="A15" s="15">
        <v>1</v>
      </c>
      <c r="B15" s="41" t="s">
        <v>148</v>
      </c>
      <c r="C15" s="107" t="s">
        <v>140</v>
      </c>
      <c r="D15" s="39">
        <v>145</v>
      </c>
      <c r="E15" s="13"/>
      <c r="F15" s="15">
        <v>1</v>
      </c>
      <c r="G15" s="41" t="s">
        <v>157</v>
      </c>
      <c r="H15" s="107" t="s">
        <v>158</v>
      </c>
      <c r="I15" s="43">
        <v>205</v>
      </c>
      <c r="J15" s="1"/>
      <c r="K15" s="10"/>
      <c r="L15" s="62" t="s">
        <v>176</v>
      </c>
      <c r="M15" s="11"/>
      <c r="N15" s="62" t="s">
        <v>117</v>
      </c>
      <c r="O15" s="185" t="s">
        <v>383</v>
      </c>
      <c r="P15" s="185"/>
      <c r="Q15" s="185"/>
      <c r="R15" s="61" t="s">
        <v>152</v>
      </c>
      <c r="S15" s="11"/>
      <c r="T15" s="62" t="s">
        <v>71</v>
      </c>
    </row>
    <row r="16" spans="1:21" ht="23" x14ac:dyDescent="0.5">
      <c r="A16" s="8">
        <v>2</v>
      </c>
      <c r="B16" s="41" t="s">
        <v>98</v>
      </c>
      <c r="C16" s="107" t="s">
        <v>95</v>
      </c>
      <c r="D16" s="39">
        <v>63</v>
      </c>
      <c r="E16" s="13"/>
      <c r="F16" s="8">
        <v>2</v>
      </c>
      <c r="G16" s="41" t="s">
        <v>232</v>
      </c>
      <c r="H16" s="107" t="s">
        <v>233</v>
      </c>
      <c r="I16" s="39">
        <v>202</v>
      </c>
      <c r="J16" s="1"/>
      <c r="K16" s="185" t="s">
        <v>147</v>
      </c>
      <c r="L16" s="185"/>
      <c r="M16" s="185"/>
      <c r="N16" s="62" t="s">
        <v>94</v>
      </c>
      <c r="O16" s="100"/>
      <c r="P16" s="61" t="s">
        <v>74</v>
      </c>
      <c r="Q16" s="186" t="s">
        <v>165</v>
      </c>
      <c r="R16" s="186"/>
      <c r="S16" s="186"/>
      <c r="T16" s="62" t="s">
        <v>182</v>
      </c>
    </row>
    <row r="17" spans="1:21" ht="25.5" x14ac:dyDescent="0.65">
      <c r="A17" s="8">
        <v>3</v>
      </c>
      <c r="B17" s="41" t="s">
        <v>180</v>
      </c>
      <c r="C17" s="107" t="s">
        <v>181</v>
      </c>
      <c r="D17" s="39">
        <v>182</v>
      </c>
      <c r="E17" s="13"/>
      <c r="F17" s="8">
        <v>3</v>
      </c>
      <c r="G17" s="41" t="s">
        <v>200</v>
      </c>
      <c r="H17" s="107" t="s">
        <v>118</v>
      </c>
      <c r="I17" s="43">
        <v>122</v>
      </c>
      <c r="J17" s="1"/>
      <c r="K17" s="12"/>
      <c r="L17" s="11"/>
      <c r="N17" s="34"/>
      <c r="O17" s="11"/>
      <c r="P17" s="11"/>
      <c r="Q17" s="11"/>
      <c r="R17" s="11"/>
      <c r="S17" s="35"/>
      <c r="T17" s="11"/>
    </row>
    <row r="18" spans="1:21" ht="25.5" x14ac:dyDescent="0.65">
      <c r="A18" s="8">
        <v>4</v>
      </c>
      <c r="B18" s="41" t="s">
        <v>159</v>
      </c>
      <c r="C18" s="107" t="s">
        <v>160</v>
      </c>
      <c r="D18" s="39">
        <v>159</v>
      </c>
      <c r="E18" s="13"/>
      <c r="F18" s="8">
        <v>4</v>
      </c>
      <c r="G18" s="41" t="s">
        <v>42</v>
      </c>
      <c r="H18" s="107" t="s">
        <v>43</v>
      </c>
      <c r="I18" s="39">
        <v>3</v>
      </c>
      <c r="J18" s="1"/>
      <c r="K18" s="9"/>
      <c r="L18" s="11"/>
      <c r="N18" s="34"/>
      <c r="O18" s="11"/>
      <c r="P18" s="11"/>
      <c r="Q18" s="11"/>
      <c r="R18" s="11"/>
      <c r="S18" s="35"/>
      <c r="T18" s="11"/>
    </row>
    <row r="19" spans="1:21" ht="23.5" x14ac:dyDescent="0.55000000000000004">
      <c r="A19" s="8">
        <v>5</v>
      </c>
      <c r="B19" s="41" t="s">
        <v>103</v>
      </c>
      <c r="C19" s="107" t="s">
        <v>104</v>
      </c>
      <c r="D19" s="39">
        <v>72</v>
      </c>
      <c r="E19" s="1"/>
      <c r="F19" s="8">
        <v>5</v>
      </c>
      <c r="G19" s="41" t="s">
        <v>59</v>
      </c>
      <c r="H19" s="107" t="s">
        <v>204</v>
      </c>
      <c r="I19" s="39">
        <v>17</v>
      </c>
      <c r="J19" s="4"/>
      <c r="K19" s="4"/>
      <c r="L19" s="11"/>
      <c r="M19" s="11"/>
      <c r="N19" s="34"/>
      <c r="O19" s="34"/>
      <c r="P19" s="11"/>
      <c r="Q19" s="34"/>
      <c r="R19" s="34"/>
      <c r="S19" s="34"/>
      <c r="T19" s="11"/>
    </row>
    <row r="20" spans="1:21" ht="25.5" x14ac:dyDescent="0.65">
      <c r="A20" s="8">
        <v>6</v>
      </c>
      <c r="B20" s="46"/>
      <c r="C20" s="46"/>
      <c r="D20" s="46"/>
      <c r="E20" s="1"/>
      <c r="F20" s="8">
        <v>6</v>
      </c>
      <c r="G20" s="46"/>
      <c r="H20" s="46"/>
      <c r="I20" s="46"/>
      <c r="J20" s="3"/>
      <c r="K20" s="3"/>
      <c r="L20" s="11"/>
      <c r="M20" s="11"/>
      <c r="N20" s="35"/>
      <c r="O20" s="34"/>
      <c r="P20" s="34"/>
      <c r="Q20" s="34"/>
      <c r="R20" s="34"/>
      <c r="S20" s="34"/>
      <c r="T20" s="34"/>
    </row>
    <row r="21" spans="1:21" x14ac:dyDescent="0.35">
      <c r="E21" s="1"/>
      <c r="J21" s="1"/>
      <c r="K21" s="1"/>
      <c r="L21" s="68"/>
      <c r="M21" s="65"/>
      <c r="N21" s="68"/>
      <c r="O21" s="66"/>
      <c r="P21" s="69"/>
      <c r="Q21" s="66"/>
      <c r="R21" s="69"/>
      <c r="S21" s="66"/>
      <c r="T21" s="69"/>
      <c r="U21" s="67"/>
    </row>
    <row r="22" spans="1:21" x14ac:dyDescent="0.35">
      <c r="A22" s="28"/>
      <c r="E22" s="24"/>
      <c r="F22" s="2"/>
      <c r="J22" s="2"/>
      <c r="K22" s="2"/>
      <c r="L22" s="65"/>
      <c r="M22" s="65"/>
      <c r="N22" s="65"/>
      <c r="O22" s="66"/>
      <c r="P22" s="66"/>
      <c r="Q22" s="66"/>
      <c r="R22" s="66"/>
      <c r="S22" s="66"/>
      <c r="T22" s="66"/>
      <c r="U22" s="67"/>
    </row>
    <row r="23" spans="1:21" ht="26" thickBot="1" x14ac:dyDescent="0.7">
      <c r="A23" s="28"/>
      <c r="E23" s="24"/>
      <c r="F23" s="1"/>
      <c r="J23" s="1"/>
      <c r="K23" s="10"/>
      <c r="L23" s="20"/>
      <c r="M23" s="11"/>
      <c r="N23" s="20"/>
      <c r="O23" s="11"/>
      <c r="P23" s="20"/>
      <c r="Q23" s="11"/>
      <c r="R23" s="20"/>
      <c r="S23" s="11"/>
      <c r="T23" s="23"/>
    </row>
    <row r="24" spans="1:21" ht="26" thickBot="1" x14ac:dyDescent="0.7">
      <c r="A24" s="17" t="s">
        <v>221</v>
      </c>
      <c r="B24" s="181" t="s">
        <v>207</v>
      </c>
      <c r="C24" s="182"/>
      <c r="D24" s="40" t="s">
        <v>206</v>
      </c>
      <c r="E24" s="13"/>
      <c r="F24" s="17" t="s">
        <v>222</v>
      </c>
      <c r="G24" s="181" t="s">
        <v>207</v>
      </c>
      <c r="H24" s="182"/>
      <c r="I24" s="36" t="s">
        <v>206</v>
      </c>
      <c r="J24" s="1"/>
      <c r="K24" s="1"/>
      <c r="L24" s="11"/>
      <c r="M24" s="35"/>
      <c r="N24" s="11"/>
      <c r="O24" s="34"/>
      <c r="P24" s="34"/>
      <c r="Q24" s="34"/>
      <c r="R24" s="11"/>
      <c r="S24" s="34"/>
      <c r="T24" s="11"/>
    </row>
    <row r="25" spans="1:21" ht="23.5" x14ac:dyDescent="0.55000000000000004">
      <c r="A25" s="15">
        <v>1</v>
      </c>
      <c r="B25" s="41" t="s">
        <v>141</v>
      </c>
      <c r="C25" s="107" t="s">
        <v>142</v>
      </c>
      <c r="D25" s="39">
        <v>134</v>
      </c>
      <c r="E25" s="13"/>
      <c r="F25" s="15">
        <v>1</v>
      </c>
      <c r="G25" s="41" t="s">
        <v>15</v>
      </c>
      <c r="H25" s="107" t="s">
        <v>16</v>
      </c>
      <c r="I25" s="39">
        <v>35</v>
      </c>
      <c r="J25" s="1"/>
      <c r="K25" s="1"/>
      <c r="L25" s="11"/>
      <c r="P25" s="34"/>
      <c r="Q25" s="34"/>
      <c r="R25" s="11"/>
      <c r="S25" s="34"/>
      <c r="T25" s="34"/>
    </row>
    <row r="26" spans="1:21" ht="23.5" x14ac:dyDescent="0.55000000000000004">
      <c r="A26" s="8">
        <v>2</v>
      </c>
      <c r="B26" s="41" t="s">
        <v>50</v>
      </c>
      <c r="C26" s="107" t="s">
        <v>51</v>
      </c>
      <c r="D26" s="39">
        <v>8</v>
      </c>
      <c r="E26" s="13"/>
      <c r="F26" s="8">
        <v>2</v>
      </c>
      <c r="G26" s="41" t="s">
        <v>0</v>
      </c>
      <c r="H26" s="107" t="s">
        <v>1</v>
      </c>
      <c r="I26" s="39">
        <v>207</v>
      </c>
      <c r="L26" s="34"/>
      <c r="P26" s="34"/>
      <c r="Q26" s="34"/>
      <c r="R26" s="11"/>
      <c r="S26" s="34"/>
      <c r="T26" s="11"/>
    </row>
    <row r="27" spans="1:21" ht="23.5" x14ac:dyDescent="0.55000000000000004">
      <c r="A27" s="8">
        <v>3</v>
      </c>
      <c r="B27" s="41" t="s">
        <v>136</v>
      </c>
      <c r="C27" s="107" t="s">
        <v>137</v>
      </c>
      <c r="D27" s="39">
        <v>130</v>
      </c>
      <c r="E27" s="13"/>
      <c r="F27" s="8">
        <v>3</v>
      </c>
      <c r="G27" s="41" t="s">
        <v>30</v>
      </c>
      <c r="H27" s="107" t="s">
        <v>31</v>
      </c>
      <c r="I27" s="39">
        <v>125</v>
      </c>
      <c r="L27" s="11"/>
      <c r="Q27" s="34"/>
      <c r="R27" s="11"/>
      <c r="S27" s="34"/>
      <c r="T27" s="11"/>
    </row>
    <row r="28" spans="1:21" ht="23.5" x14ac:dyDescent="0.55000000000000004">
      <c r="A28" s="8">
        <v>4</v>
      </c>
      <c r="B28" s="41" t="s">
        <v>186</v>
      </c>
      <c r="C28" s="107" t="s">
        <v>187</v>
      </c>
      <c r="D28" s="39">
        <v>192</v>
      </c>
      <c r="E28" s="13"/>
      <c r="F28" s="8">
        <v>4</v>
      </c>
      <c r="G28" s="41" t="s">
        <v>230</v>
      </c>
      <c r="H28" s="107" t="s">
        <v>231</v>
      </c>
      <c r="I28" s="39">
        <v>204</v>
      </c>
      <c r="L28" s="34"/>
      <c r="P28" s="34"/>
      <c r="Q28" s="34"/>
      <c r="R28" s="34"/>
      <c r="S28" s="34"/>
      <c r="T28" s="34"/>
    </row>
    <row r="29" spans="1:21" ht="23.5" x14ac:dyDescent="0.55000000000000004">
      <c r="A29" s="8">
        <v>5</v>
      </c>
      <c r="B29" s="41" t="s">
        <v>190</v>
      </c>
      <c r="C29" s="107" t="s">
        <v>191</v>
      </c>
      <c r="D29" s="39">
        <v>110</v>
      </c>
      <c r="E29" s="1"/>
      <c r="F29" s="8">
        <v>5</v>
      </c>
      <c r="G29" s="41" t="s">
        <v>38</v>
      </c>
      <c r="H29" s="107" t="s">
        <v>39</v>
      </c>
      <c r="I29" s="39">
        <v>190</v>
      </c>
      <c r="L29" s="34"/>
      <c r="P29" s="34"/>
      <c r="Q29" s="34"/>
      <c r="R29" s="34"/>
      <c r="S29" s="34"/>
      <c r="T29" s="34"/>
    </row>
    <row r="30" spans="1:21" ht="23.5" x14ac:dyDescent="0.55000000000000004">
      <c r="A30" s="8">
        <v>6</v>
      </c>
      <c r="B30" s="55"/>
      <c r="C30" s="55"/>
      <c r="D30" s="55"/>
      <c r="E30" s="1"/>
      <c r="F30" s="8">
        <v>6</v>
      </c>
      <c r="G30" s="41" t="s">
        <v>19</v>
      </c>
      <c r="H30" s="107" t="s">
        <v>20</v>
      </c>
      <c r="I30" s="39">
        <v>77</v>
      </c>
      <c r="L30" s="34"/>
      <c r="M30" s="34"/>
      <c r="N30" s="34"/>
      <c r="O30" s="34"/>
      <c r="P30" s="34"/>
      <c r="Q30" s="34"/>
      <c r="R30" s="34"/>
      <c r="S30" s="34"/>
      <c r="T30" s="34"/>
    </row>
    <row r="31" spans="1:21" ht="26" thickBot="1" x14ac:dyDescent="0.7">
      <c r="K31" s="10"/>
      <c r="L31" s="20"/>
      <c r="M31" s="11"/>
      <c r="N31" s="20"/>
      <c r="O31" s="11"/>
      <c r="P31" s="20"/>
      <c r="Q31" s="11"/>
      <c r="R31" s="20"/>
      <c r="S31" s="11"/>
      <c r="T31" s="23"/>
    </row>
    <row r="32" spans="1:21" ht="23.25" customHeight="1" thickBot="1" x14ac:dyDescent="0.6">
      <c r="A32" s="17" t="s">
        <v>223</v>
      </c>
      <c r="B32" s="181" t="s">
        <v>207</v>
      </c>
      <c r="C32" s="182"/>
      <c r="D32" s="36" t="s">
        <v>206</v>
      </c>
      <c r="E32" s="19"/>
      <c r="F32" s="17" t="s">
        <v>224</v>
      </c>
      <c r="G32" s="181" t="s">
        <v>207</v>
      </c>
      <c r="H32" s="182"/>
      <c r="I32" s="36" t="s">
        <v>206</v>
      </c>
      <c r="J32" s="1"/>
      <c r="K32" s="1"/>
      <c r="L32" s="11"/>
      <c r="P32" s="11"/>
      <c r="R32" s="34"/>
      <c r="T32" s="11"/>
    </row>
    <row r="33" spans="1:20" ht="23.25" customHeight="1" x14ac:dyDescent="0.55000000000000004">
      <c r="A33" s="15">
        <v>1</v>
      </c>
      <c r="B33" s="41" t="s">
        <v>23</v>
      </c>
      <c r="C33" s="107" t="s">
        <v>24</v>
      </c>
      <c r="D33" s="39">
        <v>88</v>
      </c>
      <c r="E33" s="1"/>
      <c r="F33" s="15">
        <v>1</v>
      </c>
      <c r="G33" s="41" t="s">
        <v>4</v>
      </c>
      <c r="H33" s="107" t="s">
        <v>5</v>
      </c>
      <c r="I33" s="39">
        <v>19</v>
      </c>
      <c r="J33" s="1"/>
      <c r="L33" s="34"/>
      <c r="P33" s="11"/>
      <c r="R33" s="34"/>
      <c r="T33" s="11"/>
    </row>
    <row r="34" spans="1:20" ht="15.75" customHeight="1" x14ac:dyDescent="0.55000000000000004">
      <c r="A34" s="8">
        <v>2</v>
      </c>
      <c r="B34" s="41" t="s">
        <v>21</v>
      </c>
      <c r="C34" s="107" t="s">
        <v>22</v>
      </c>
      <c r="D34" s="39">
        <v>86</v>
      </c>
      <c r="E34" s="1"/>
      <c r="F34" s="8">
        <v>2</v>
      </c>
      <c r="G34" s="41" t="s">
        <v>35</v>
      </c>
      <c r="H34" s="107" t="s">
        <v>36</v>
      </c>
      <c r="I34" s="39">
        <v>167</v>
      </c>
      <c r="L34" s="11"/>
      <c r="P34" s="11"/>
      <c r="R34" s="34"/>
      <c r="T34" s="11"/>
    </row>
    <row r="35" spans="1:20" ht="15.75" customHeight="1" x14ac:dyDescent="0.55000000000000004">
      <c r="A35" s="8">
        <v>3</v>
      </c>
      <c r="B35" s="41" t="s">
        <v>25</v>
      </c>
      <c r="C35" s="107" t="s">
        <v>26</v>
      </c>
      <c r="D35" s="39">
        <v>93</v>
      </c>
      <c r="E35" s="1"/>
      <c r="F35" s="8">
        <v>3</v>
      </c>
      <c r="G35" s="41" t="s">
        <v>82</v>
      </c>
      <c r="H35" s="107" t="s">
        <v>83</v>
      </c>
      <c r="I35" s="39">
        <v>47</v>
      </c>
      <c r="L35" s="11"/>
      <c r="T35" s="11"/>
    </row>
    <row r="36" spans="1:20" ht="15.5" x14ac:dyDescent="0.35">
      <c r="A36" s="8">
        <v>4</v>
      </c>
      <c r="B36" s="41" t="s">
        <v>17</v>
      </c>
      <c r="C36" s="107" t="s">
        <v>18</v>
      </c>
      <c r="D36" s="39">
        <v>36</v>
      </c>
      <c r="E36" s="1"/>
      <c r="F36" s="8">
        <v>4</v>
      </c>
      <c r="G36" s="41" t="s">
        <v>28</v>
      </c>
      <c r="H36" s="107" t="s">
        <v>29</v>
      </c>
      <c r="I36" s="39">
        <v>111</v>
      </c>
    </row>
    <row r="37" spans="1:20" ht="15.5" x14ac:dyDescent="0.35">
      <c r="A37" s="8">
        <v>5</v>
      </c>
      <c r="B37" s="41" t="s">
        <v>8</v>
      </c>
      <c r="C37" s="107" t="s">
        <v>9</v>
      </c>
      <c r="D37" s="39">
        <v>23</v>
      </c>
      <c r="E37" s="1"/>
      <c r="F37" s="8">
        <v>5</v>
      </c>
      <c r="G37" s="41" t="s">
        <v>40</v>
      </c>
      <c r="H37" s="107" t="s">
        <v>41</v>
      </c>
      <c r="I37" s="39">
        <v>210</v>
      </c>
    </row>
    <row r="38" spans="1:20" ht="15.5" x14ac:dyDescent="0.35">
      <c r="A38" s="8">
        <v>6</v>
      </c>
      <c r="B38" s="41" t="s">
        <v>6</v>
      </c>
      <c r="C38" s="107" t="s">
        <v>7</v>
      </c>
      <c r="D38" s="39">
        <v>20</v>
      </c>
      <c r="E38" s="1"/>
      <c r="F38" s="8">
        <v>6</v>
      </c>
      <c r="G38" s="41" t="s">
        <v>2</v>
      </c>
      <c r="H38" s="107" t="s">
        <v>3</v>
      </c>
      <c r="I38" s="39">
        <v>13</v>
      </c>
    </row>
    <row r="39" spans="1:20" x14ac:dyDescent="0.35">
      <c r="A39" s="1"/>
      <c r="E39" s="1"/>
      <c r="F39" s="1"/>
    </row>
    <row r="40" spans="1:20" x14ac:dyDescent="0.35">
      <c r="E40" s="19"/>
    </row>
    <row r="41" spans="1:20" ht="16" thickBot="1" x14ac:dyDescent="0.4">
      <c r="E41" s="13"/>
    </row>
    <row r="42" spans="1:20" ht="18.5" thickBot="1" x14ac:dyDescent="0.45">
      <c r="A42" s="17" t="s">
        <v>225</v>
      </c>
      <c r="B42" s="181" t="s">
        <v>207</v>
      </c>
      <c r="C42" s="182"/>
      <c r="D42" s="40" t="s">
        <v>206</v>
      </c>
      <c r="E42" s="13"/>
      <c r="F42" s="17" t="s">
        <v>226</v>
      </c>
      <c r="G42" s="181" t="s">
        <v>207</v>
      </c>
      <c r="H42" s="182"/>
      <c r="I42" s="36" t="s">
        <v>206</v>
      </c>
      <c r="P42" s="63"/>
    </row>
    <row r="43" spans="1:20" ht="15.5" x14ac:dyDescent="0.35">
      <c r="A43" s="15">
        <v>1</v>
      </c>
      <c r="B43" s="41" t="s">
        <v>198</v>
      </c>
      <c r="C43" s="107" t="s">
        <v>199</v>
      </c>
      <c r="D43" s="39">
        <v>112</v>
      </c>
      <c r="E43" s="13"/>
      <c r="F43" s="15">
        <v>1</v>
      </c>
      <c r="G43" s="41" t="s">
        <v>63</v>
      </c>
      <c r="H43" s="107" t="s">
        <v>64</v>
      </c>
      <c r="I43" s="39">
        <v>21</v>
      </c>
      <c r="P43" s="63"/>
    </row>
    <row r="44" spans="1:20" ht="15.5" x14ac:dyDescent="0.35">
      <c r="A44" s="8">
        <v>2</v>
      </c>
      <c r="B44" s="41" t="s">
        <v>122</v>
      </c>
      <c r="C44" s="107" t="s">
        <v>123</v>
      </c>
      <c r="D44" s="39">
        <v>104</v>
      </c>
      <c r="E44" s="13"/>
      <c r="F44" s="8">
        <v>2</v>
      </c>
      <c r="G44" s="41" t="s">
        <v>113</v>
      </c>
      <c r="H44" s="107" t="s">
        <v>114</v>
      </c>
      <c r="I44" s="39">
        <v>81</v>
      </c>
      <c r="N44" s="61"/>
      <c r="O44" s="62"/>
      <c r="P44" s="63"/>
    </row>
    <row r="45" spans="1:20" ht="15.5" x14ac:dyDescent="0.35">
      <c r="A45" s="8">
        <v>3</v>
      </c>
      <c r="B45" s="41" t="s">
        <v>120</v>
      </c>
      <c r="C45" s="107" t="s">
        <v>121</v>
      </c>
      <c r="D45" s="39">
        <v>92</v>
      </c>
      <c r="E45" s="13"/>
      <c r="F45" s="8">
        <v>3</v>
      </c>
      <c r="G45" s="41" t="s">
        <v>130</v>
      </c>
      <c r="H45" s="107" t="s">
        <v>131</v>
      </c>
      <c r="I45" s="39">
        <v>120</v>
      </c>
      <c r="N45" s="61"/>
      <c r="O45" s="62"/>
      <c r="P45" s="63"/>
    </row>
    <row r="46" spans="1:20" ht="15.5" x14ac:dyDescent="0.35">
      <c r="A46" s="8">
        <v>4</v>
      </c>
      <c r="B46" s="41" t="s">
        <v>105</v>
      </c>
      <c r="C46" s="107" t="s">
        <v>106</v>
      </c>
      <c r="D46" s="39">
        <v>73</v>
      </c>
      <c r="E46" s="13"/>
      <c r="F46" s="8">
        <v>4</v>
      </c>
      <c r="G46" s="41" t="s">
        <v>12</v>
      </c>
      <c r="H46" s="107" t="s">
        <v>13</v>
      </c>
      <c r="I46" s="39">
        <v>31</v>
      </c>
      <c r="N46" s="61"/>
      <c r="O46" s="62"/>
      <c r="P46" s="63"/>
    </row>
    <row r="47" spans="1:20" ht="15.5" x14ac:dyDescent="0.35">
      <c r="A47" s="8">
        <v>5</v>
      </c>
      <c r="B47" s="41" t="s">
        <v>167</v>
      </c>
      <c r="C47" s="107" t="s">
        <v>168</v>
      </c>
      <c r="D47" s="39">
        <v>172</v>
      </c>
      <c r="E47" s="1"/>
      <c r="F47" s="8">
        <v>5</v>
      </c>
      <c r="G47" s="41" t="s">
        <v>33</v>
      </c>
      <c r="H47" s="107" t="s">
        <v>34</v>
      </c>
      <c r="I47" s="39">
        <v>153</v>
      </c>
      <c r="N47" s="61"/>
      <c r="O47" s="62"/>
      <c r="P47" s="63"/>
    </row>
    <row r="48" spans="1:20" ht="15.5" x14ac:dyDescent="0.35">
      <c r="A48" s="8">
        <v>6</v>
      </c>
      <c r="B48" s="37" t="s">
        <v>176</v>
      </c>
      <c r="C48" s="108" t="s">
        <v>192</v>
      </c>
      <c r="D48" s="39">
        <v>180</v>
      </c>
      <c r="E48" s="1"/>
      <c r="F48" s="8">
        <v>6</v>
      </c>
      <c r="G48" s="41" t="s">
        <v>124</v>
      </c>
      <c r="H48" s="107" t="s">
        <v>125</v>
      </c>
      <c r="I48" s="39">
        <v>107</v>
      </c>
      <c r="N48" s="64"/>
      <c r="O48" s="64"/>
      <c r="P48" s="64"/>
    </row>
    <row r="49" spans="1:16" x14ac:dyDescent="0.35">
      <c r="E49" s="1"/>
      <c r="N49" s="64"/>
      <c r="O49" s="64"/>
      <c r="P49" s="64"/>
    </row>
    <row r="50" spans="1:16" x14ac:dyDescent="0.35">
      <c r="A50" s="28"/>
      <c r="E50" s="24"/>
      <c r="F50" s="2"/>
      <c r="G50" s="2"/>
      <c r="H50" s="2"/>
      <c r="I50" s="2"/>
      <c r="N50" s="64"/>
      <c r="O50" s="64"/>
      <c r="P50" s="64"/>
    </row>
    <row r="51" spans="1:16" ht="15" thickBot="1" x14ac:dyDescent="0.4">
      <c r="A51" s="28"/>
      <c r="B51" s="25"/>
      <c r="C51" s="26"/>
      <c r="D51" s="27"/>
      <c r="E51" s="24"/>
      <c r="F51" s="1"/>
      <c r="G51" s="1"/>
      <c r="H51" s="1"/>
      <c r="I51" s="1"/>
      <c r="N51" s="61"/>
      <c r="O51" s="62"/>
      <c r="P51" s="63"/>
    </row>
    <row r="52" spans="1:16" ht="18.5" thickBot="1" x14ac:dyDescent="0.45">
      <c r="A52" s="17" t="s">
        <v>227</v>
      </c>
      <c r="B52" s="181" t="s">
        <v>207</v>
      </c>
      <c r="C52" s="182"/>
      <c r="D52" s="40" t="s">
        <v>206</v>
      </c>
      <c r="E52" s="13"/>
      <c r="F52" s="17" t="s">
        <v>234</v>
      </c>
      <c r="G52" s="181" t="s">
        <v>207</v>
      </c>
      <c r="H52" s="182"/>
      <c r="I52" s="36" t="s">
        <v>206</v>
      </c>
      <c r="N52" s="61"/>
      <c r="O52" s="62"/>
      <c r="P52" s="63"/>
    </row>
    <row r="53" spans="1:16" ht="15.5" x14ac:dyDescent="0.35">
      <c r="A53" s="15">
        <v>1</v>
      </c>
      <c r="B53" s="41" t="s">
        <v>80</v>
      </c>
      <c r="C53" s="107" t="s">
        <v>81</v>
      </c>
      <c r="D53" s="39">
        <v>45</v>
      </c>
      <c r="E53" s="13"/>
      <c r="F53" s="15">
        <v>1</v>
      </c>
      <c r="G53" s="41" t="s">
        <v>196</v>
      </c>
      <c r="H53" s="107" t="s">
        <v>197</v>
      </c>
      <c r="I53" s="39">
        <v>84</v>
      </c>
      <c r="P53" s="63"/>
    </row>
    <row r="54" spans="1:16" ht="15.5" x14ac:dyDescent="0.35">
      <c r="A54" s="8">
        <v>2</v>
      </c>
      <c r="B54" s="41" t="s">
        <v>86</v>
      </c>
      <c r="C54" s="107" t="s">
        <v>87</v>
      </c>
      <c r="D54" s="39">
        <v>53</v>
      </c>
      <c r="E54" s="13"/>
      <c r="F54" s="8">
        <v>2</v>
      </c>
      <c r="G54" s="41" t="s">
        <v>92</v>
      </c>
      <c r="H54" s="107" t="s">
        <v>93</v>
      </c>
      <c r="I54" s="39">
        <v>57</v>
      </c>
      <c r="P54" s="60"/>
    </row>
    <row r="55" spans="1:16" ht="15.5" x14ac:dyDescent="0.35">
      <c r="A55" s="8">
        <v>3</v>
      </c>
      <c r="B55" s="41" t="s">
        <v>128</v>
      </c>
      <c r="C55" s="107" t="s">
        <v>129</v>
      </c>
      <c r="D55" s="39">
        <v>109</v>
      </c>
      <c r="E55" s="13"/>
      <c r="F55" s="8">
        <v>3</v>
      </c>
      <c r="G55" s="41" t="s">
        <v>133</v>
      </c>
      <c r="H55" s="107" t="s">
        <v>134</v>
      </c>
      <c r="I55" s="39">
        <v>126</v>
      </c>
      <c r="P55" s="63"/>
    </row>
    <row r="56" spans="1:16" ht="15.5" x14ac:dyDescent="0.35">
      <c r="A56" s="8">
        <v>4</v>
      </c>
      <c r="B56" s="41" t="s">
        <v>135</v>
      </c>
      <c r="C56" s="107" t="s">
        <v>79</v>
      </c>
      <c r="D56" s="39">
        <v>129</v>
      </c>
      <c r="E56" s="13"/>
      <c r="F56" s="8">
        <v>4</v>
      </c>
      <c r="G56" s="41" t="s">
        <v>126</v>
      </c>
      <c r="H56" s="107" t="s">
        <v>127</v>
      </c>
      <c r="I56" s="39">
        <v>108</v>
      </c>
      <c r="N56" s="61"/>
      <c r="O56" s="62"/>
      <c r="P56" s="63"/>
    </row>
    <row r="57" spans="1:16" ht="15.5" x14ac:dyDescent="0.35">
      <c r="A57" s="8">
        <v>5</v>
      </c>
      <c r="B57" s="41" t="s">
        <v>48</v>
      </c>
      <c r="C57" s="107" t="s">
        <v>49</v>
      </c>
      <c r="D57" s="39">
        <v>5</v>
      </c>
      <c r="E57" s="1"/>
      <c r="F57" s="8">
        <v>5</v>
      </c>
      <c r="G57" s="41" t="s">
        <v>84</v>
      </c>
      <c r="H57" s="107" t="s">
        <v>85</v>
      </c>
      <c r="I57" s="39">
        <v>49</v>
      </c>
      <c r="O57" s="64"/>
      <c r="P57" s="64"/>
    </row>
    <row r="58" spans="1:16" ht="15.5" x14ac:dyDescent="0.35">
      <c r="A58" s="8">
        <v>6</v>
      </c>
      <c r="B58" s="41" t="s">
        <v>154</v>
      </c>
      <c r="C58" s="107" t="s">
        <v>156</v>
      </c>
      <c r="D58" s="39">
        <v>157</v>
      </c>
      <c r="E58" s="1"/>
      <c r="F58" s="8">
        <v>6</v>
      </c>
      <c r="G58" s="41" t="s">
        <v>143</v>
      </c>
      <c r="H58" s="107" t="s">
        <v>144</v>
      </c>
      <c r="I58" s="39">
        <v>139</v>
      </c>
      <c r="O58" s="64"/>
      <c r="P58" s="64"/>
    </row>
    <row r="59" spans="1:16" x14ac:dyDescent="0.35">
      <c r="O59" s="64"/>
      <c r="P59" s="64"/>
    </row>
    <row r="60" spans="1:16" ht="15" thickBot="1" x14ac:dyDescent="0.4">
      <c r="N60" s="61"/>
      <c r="O60" s="62"/>
      <c r="P60" s="63"/>
    </row>
    <row r="61" spans="1:16" ht="18.5" thickBot="1" x14ac:dyDescent="0.45">
      <c r="A61" s="17" t="s">
        <v>235</v>
      </c>
      <c r="B61" s="181" t="s">
        <v>207</v>
      </c>
      <c r="C61" s="182"/>
      <c r="D61" s="36" t="s">
        <v>206</v>
      </c>
      <c r="E61" s="19"/>
      <c r="F61" s="17" t="s">
        <v>236</v>
      </c>
      <c r="G61" s="181" t="s">
        <v>207</v>
      </c>
      <c r="H61" s="182"/>
      <c r="I61" s="36" t="s">
        <v>206</v>
      </c>
      <c r="O61" s="62"/>
      <c r="P61" s="63"/>
    </row>
    <row r="62" spans="1:16" ht="15.5" x14ac:dyDescent="0.35">
      <c r="A62" s="15">
        <v>1</v>
      </c>
      <c r="B62" s="41" t="s">
        <v>59</v>
      </c>
      <c r="C62" s="107" t="s">
        <v>60</v>
      </c>
      <c r="D62" s="39">
        <v>18</v>
      </c>
      <c r="E62" s="1"/>
      <c r="F62" s="15">
        <v>1</v>
      </c>
      <c r="G62" s="41" t="s">
        <v>194</v>
      </c>
      <c r="H62" s="107" t="s">
        <v>195</v>
      </c>
      <c r="I62" s="39">
        <v>76</v>
      </c>
      <c r="O62" s="62"/>
      <c r="P62" s="63"/>
    </row>
    <row r="63" spans="1:16" ht="15.5" x14ac:dyDescent="0.35">
      <c r="A63" s="8">
        <v>2</v>
      </c>
      <c r="B63" s="41" t="s">
        <v>101</v>
      </c>
      <c r="C63" s="107" t="s">
        <v>102</v>
      </c>
      <c r="D63" s="39">
        <v>65</v>
      </c>
      <c r="E63" s="1"/>
      <c r="F63" s="8">
        <v>2</v>
      </c>
      <c r="G63" s="41" t="s">
        <v>172</v>
      </c>
      <c r="H63" s="107" t="s">
        <v>173</v>
      </c>
      <c r="I63" s="39">
        <v>176</v>
      </c>
      <c r="O63" s="62"/>
      <c r="P63" s="63"/>
    </row>
    <row r="64" spans="1:16" ht="15.5" x14ac:dyDescent="0.35">
      <c r="A64" s="8">
        <v>3</v>
      </c>
      <c r="B64" s="41" t="s">
        <v>154</v>
      </c>
      <c r="C64" s="107" t="s">
        <v>155</v>
      </c>
      <c r="D64" s="39">
        <v>156</v>
      </c>
      <c r="E64" s="1"/>
      <c r="F64" s="8">
        <v>3</v>
      </c>
      <c r="G64" s="41" t="s">
        <v>57</v>
      </c>
      <c r="H64" s="107" t="s">
        <v>58</v>
      </c>
      <c r="I64" s="39">
        <v>16</v>
      </c>
      <c r="O64" s="62"/>
      <c r="P64" s="63"/>
    </row>
    <row r="65" spans="1:16" ht="15.5" x14ac:dyDescent="0.35">
      <c r="A65" s="8">
        <v>4</v>
      </c>
      <c r="B65" s="41" t="s">
        <v>163</v>
      </c>
      <c r="C65" s="107" t="s">
        <v>164</v>
      </c>
      <c r="D65" s="39">
        <v>165</v>
      </c>
      <c r="E65" s="1"/>
      <c r="F65" s="8">
        <v>4</v>
      </c>
      <c r="G65" s="41" t="s">
        <v>109</v>
      </c>
      <c r="H65" s="107" t="s">
        <v>110</v>
      </c>
      <c r="I65" s="39">
        <v>79</v>
      </c>
      <c r="N65" s="64"/>
      <c r="O65" s="64"/>
      <c r="P65" s="64"/>
    </row>
    <row r="66" spans="1:16" ht="15.5" x14ac:dyDescent="0.35">
      <c r="A66" s="8">
        <v>5</v>
      </c>
      <c r="B66" s="41" t="s">
        <v>76</v>
      </c>
      <c r="C66" s="107" t="s">
        <v>77</v>
      </c>
      <c r="D66" s="39">
        <v>43</v>
      </c>
      <c r="E66" s="1"/>
      <c r="F66" s="8">
        <v>5</v>
      </c>
      <c r="G66" s="41" t="s">
        <v>117</v>
      </c>
      <c r="H66" s="107" t="s">
        <v>118</v>
      </c>
      <c r="I66" s="39">
        <v>91</v>
      </c>
    </row>
    <row r="67" spans="1:16" ht="15.5" x14ac:dyDescent="0.35">
      <c r="A67" s="8">
        <v>6</v>
      </c>
      <c r="B67" s="41" t="s">
        <v>161</v>
      </c>
      <c r="C67" s="107" t="s">
        <v>79</v>
      </c>
      <c r="D67" s="39">
        <v>160</v>
      </c>
      <c r="E67" s="1"/>
      <c r="F67" s="8">
        <v>6</v>
      </c>
      <c r="G67" s="41" t="s">
        <v>94</v>
      </c>
      <c r="H67" s="107" t="s">
        <v>95</v>
      </c>
      <c r="I67" s="39">
        <v>59</v>
      </c>
    </row>
    <row r="68" spans="1:16" x14ac:dyDescent="0.35">
      <c r="A68" s="1"/>
      <c r="E68" s="1"/>
      <c r="F68" s="1"/>
      <c r="G68" s="1"/>
      <c r="H68" s="1"/>
      <c r="I68" s="1"/>
    </row>
    <row r="69" spans="1:16" x14ac:dyDescent="0.35">
      <c r="E69" s="19"/>
    </row>
    <row r="70" spans="1:16" x14ac:dyDescent="0.35">
      <c r="E70" s="19"/>
    </row>
    <row r="71" spans="1:16" ht="27.75" customHeight="1" x14ac:dyDescent="0.35">
      <c r="E71" s="19"/>
    </row>
    <row r="72" spans="1:16" x14ac:dyDescent="0.35">
      <c r="E72" s="19"/>
    </row>
    <row r="73" spans="1:16" ht="16" thickBot="1" x14ac:dyDescent="0.4">
      <c r="E73" s="13"/>
    </row>
    <row r="74" spans="1:16" ht="18.5" thickBot="1" x14ac:dyDescent="0.45">
      <c r="A74" s="17" t="s">
        <v>237</v>
      </c>
      <c r="B74" s="181" t="s">
        <v>207</v>
      </c>
      <c r="C74" s="182"/>
      <c r="D74" s="40" t="s">
        <v>206</v>
      </c>
      <c r="E74" s="13"/>
      <c r="F74" s="17" t="s">
        <v>238</v>
      </c>
      <c r="G74" s="181" t="s">
        <v>207</v>
      </c>
      <c r="H74" s="182"/>
      <c r="I74" s="36" t="s">
        <v>206</v>
      </c>
    </row>
    <row r="75" spans="1:16" ht="15.5" x14ac:dyDescent="0.35">
      <c r="A75" s="15">
        <v>1</v>
      </c>
      <c r="B75" s="41" t="s">
        <v>59</v>
      </c>
      <c r="C75" s="107" t="s">
        <v>61</v>
      </c>
      <c r="D75" s="39">
        <v>197</v>
      </c>
      <c r="E75" s="13"/>
      <c r="F75" s="15">
        <v>1</v>
      </c>
      <c r="G75" s="41" t="s">
        <v>69</v>
      </c>
      <c r="H75" s="107" t="s">
        <v>70</v>
      </c>
      <c r="I75" s="39">
        <v>37</v>
      </c>
    </row>
    <row r="76" spans="1:16" ht="15.5" x14ac:dyDescent="0.35">
      <c r="A76" s="8">
        <v>2</v>
      </c>
      <c r="B76" s="44" t="s">
        <v>148</v>
      </c>
      <c r="C76" s="111" t="s">
        <v>149</v>
      </c>
      <c r="D76" s="43">
        <v>200</v>
      </c>
      <c r="E76" s="13"/>
      <c r="F76" s="8">
        <v>2</v>
      </c>
      <c r="G76" s="41" t="s">
        <v>178</v>
      </c>
      <c r="H76" s="107" t="s">
        <v>179</v>
      </c>
      <c r="I76" s="39">
        <v>181</v>
      </c>
    </row>
    <row r="77" spans="1:16" ht="15.5" x14ac:dyDescent="0.35">
      <c r="A77" s="8">
        <v>3</v>
      </c>
      <c r="B77" s="41" t="s">
        <v>78</v>
      </c>
      <c r="C77" s="107" t="s">
        <v>79</v>
      </c>
      <c r="D77" s="39">
        <v>44</v>
      </c>
      <c r="E77" s="13"/>
      <c r="F77" s="8">
        <v>3</v>
      </c>
      <c r="G77" s="37" t="s">
        <v>219</v>
      </c>
      <c r="H77" s="108" t="s">
        <v>316</v>
      </c>
      <c r="I77" s="39">
        <v>201</v>
      </c>
    </row>
    <row r="78" spans="1:16" ht="15.5" x14ac:dyDescent="0.35">
      <c r="A78" s="8">
        <v>4</v>
      </c>
      <c r="B78" s="41" t="s">
        <v>201</v>
      </c>
      <c r="C78" s="107" t="s">
        <v>202</v>
      </c>
      <c r="D78" s="39">
        <v>186</v>
      </c>
      <c r="E78" s="13"/>
      <c r="F78" s="8">
        <v>4</v>
      </c>
      <c r="G78" s="109" t="s">
        <v>188</v>
      </c>
      <c r="H78" s="110" t="s">
        <v>189</v>
      </c>
      <c r="I78" s="39">
        <v>196</v>
      </c>
    </row>
    <row r="79" spans="1:16" ht="15.5" x14ac:dyDescent="0.35">
      <c r="A79" s="8">
        <v>5</v>
      </c>
      <c r="B79" s="41" t="s">
        <v>150</v>
      </c>
      <c r="C79" s="107" t="s">
        <v>274</v>
      </c>
      <c r="D79" s="39">
        <v>150</v>
      </c>
      <c r="E79" s="1"/>
      <c r="F79" s="8">
        <v>5</v>
      </c>
      <c r="G79" s="41" t="s">
        <v>152</v>
      </c>
      <c r="H79" s="107" t="s">
        <v>153</v>
      </c>
      <c r="I79" s="39">
        <v>152</v>
      </c>
    </row>
    <row r="80" spans="1:16" ht="15.5" x14ac:dyDescent="0.35">
      <c r="A80" s="8">
        <v>6</v>
      </c>
      <c r="B80" s="41" t="s">
        <v>74</v>
      </c>
      <c r="C80" s="107" t="s">
        <v>75</v>
      </c>
      <c r="D80" s="39">
        <v>40</v>
      </c>
      <c r="E80" s="1"/>
      <c r="F80" s="8">
        <v>6</v>
      </c>
      <c r="G80" s="41" t="s">
        <v>165</v>
      </c>
      <c r="H80" s="107" t="s">
        <v>166</v>
      </c>
      <c r="I80" s="39">
        <v>169</v>
      </c>
    </row>
    <row r="81" spans="1:9" x14ac:dyDescent="0.35">
      <c r="E81" s="1"/>
    </row>
    <row r="82" spans="1:9" x14ac:dyDescent="0.35">
      <c r="A82" s="28"/>
      <c r="E82" s="24"/>
      <c r="F82" s="2"/>
    </row>
    <row r="83" spans="1:9" ht="15" thickBot="1" x14ac:dyDescent="0.4">
      <c r="A83" s="28"/>
      <c r="B83" s="25"/>
      <c r="C83" s="26"/>
      <c r="D83" s="27"/>
      <c r="E83" s="24"/>
      <c r="F83" s="1"/>
      <c r="G83" s="1"/>
      <c r="H83" s="1"/>
      <c r="I83" s="1"/>
    </row>
    <row r="84" spans="1:9" ht="18.5" thickBot="1" x14ac:dyDescent="0.45">
      <c r="A84" s="17" t="s">
        <v>239</v>
      </c>
      <c r="B84" s="181" t="s">
        <v>207</v>
      </c>
      <c r="C84" s="182"/>
      <c r="D84" s="40" t="s">
        <v>206</v>
      </c>
      <c r="E84" s="13"/>
      <c r="F84" s="17" t="s">
        <v>240</v>
      </c>
      <c r="G84" s="181" t="s">
        <v>207</v>
      </c>
      <c r="H84" s="182"/>
      <c r="I84" s="36" t="s">
        <v>206</v>
      </c>
    </row>
    <row r="85" spans="1:9" ht="15.5" x14ac:dyDescent="0.35">
      <c r="A85" s="15">
        <v>1</v>
      </c>
      <c r="B85" s="41" t="s">
        <v>162</v>
      </c>
      <c r="C85" s="107" t="s">
        <v>87</v>
      </c>
      <c r="D85" s="39">
        <v>163</v>
      </c>
      <c r="E85" s="13"/>
      <c r="F85" s="15">
        <v>1</v>
      </c>
      <c r="G85" s="41" t="s">
        <v>108</v>
      </c>
      <c r="H85" s="107" t="s">
        <v>79</v>
      </c>
      <c r="I85" s="39">
        <v>75</v>
      </c>
    </row>
    <row r="86" spans="1:9" ht="26" x14ac:dyDescent="0.35">
      <c r="A86" s="8">
        <v>2</v>
      </c>
      <c r="B86" s="37" t="s">
        <v>38</v>
      </c>
      <c r="C86" s="108" t="s">
        <v>203</v>
      </c>
      <c r="D86" s="39">
        <v>189</v>
      </c>
      <c r="E86" s="13"/>
      <c r="F86" s="8">
        <v>2</v>
      </c>
      <c r="G86" s="41" t="s">
        <v>145</v>
      </c>
      <c r="H86" s="107" t="s">
        <v>146</v>
      </c>
      <c r="I86" s="39">
        <v>140</v>
      </c>
    </row>
    <row r="87" spans="1:9" ht="15.5" x14ac:dyDescent="0.35">
      <c r="A87" s="8">
        <v>3</v>
      </c>
      <c r="B87" s="41" t="s">
        <v>67</v>
      </c>
      <c r="C87" s="107" t="s">
        <v>68</v>
      </c>
      <c r="D87" s="39">
        <v>30</v>
      </c>
      <c r="E87" s="13"/>
      <c r="F87" s="8">
        <v>3</v>
      </c>
      <c r="G87" s="41" t="s">
        <v>139</v>
      </c>
      <c r="H87" s="107" t="s">
        <v>140</v>
      </c>
      <c r="I87" s="39">
        <v>132</v>
      </c>
    </row>
    <row r="88" spans="1:9" ht="15.5" x14ac:dyDescent="0.35">
      <c r="A88" s="8">
        <v>4</v>
      </c>
      <c r="B88" s="41" t="s">
        <v>115</v>
      </c>
      <c r="C88" s="107" t="s">
        <v>116</v>
      </c>
      <c r="D88" s="39">
        <v>85</v>
      </c>
      <c r="E88" s="13"/>
      <c r="F88" s="8">
        <v>4</v>
      </c>
      <c r="G88" s="41" t="s">
        <v>132</v>
      </c>
      <c r="H88" s="107" t="s">
        <v>79</v>
      </c>
      <c r="I88" s="39">
        <v>124</v>
      </c>
    </row>
    <row r="89" spans="1:9" ht="15.5" x14ac:dyDescent="0.35">
      <c r="A89" s="8">
        <v>5</v>
      </c>
      <c r="B89" s="41" t="s">
        <v>71</v>
      </c>
      <c r="C89" s="107" t="s">
        <v>72</v>
      </c>
      <c r="D89" s="39">
        <v>38</v>
      </c>
      <c r="E89" s="1"/>
      <c r="F89" s="8">
        <v>5</v>
      </c>
      <c r="G89" s="41" t="s">
        <v>176</v>
      </c>
      <c r="H89" s="107" t="s">
        <v>177</v>
      </c>
      <c r="I89" s="39">
        <v>179</v>
      </c>
    </row>
    <row r="90" spans="1:9" ht="15.5" x14ac:dyDescent="0.35">
      <c r="A90" s="8">
        <v>6</v>
      </c>
      <c r="B90" s="37" t="s">
        <v>182</v>
      </c>
      <c r="C90" s="108" t="s">
        <v>183</v>
      </c>
      <c r="D90" s="39">
        <v>187</v>
      </c>
      <c r="E90" s="1"/>
      <c r="F90" s="8">
        <v>6</v>
      </c>
      <c r="G90" s="41" t="s">
        <v>147</v>
      </c>
      <c r="H90" s="107" t="s">
        <v>79</v>
      </c>
      <c r="I90" s="39">
        <v>143</v>
      </c>
    </row>
    <row r="92" spans="1:9" x14ac:dyDescent="0.35">
      <c r="A92" s="1"/>
      <c r="E92" s="1"/>
      <c r="F92" s="1"/>
    </row>
    <row r="93" spans="1:9" x14ac:dyDescent="0.35">
      <c r="E93" s="19"/>
    </row>
  </sheetData>
  <mergeCells count="25">
    <mergeCell ref="B74:C74"/>
    <mergeCell ref="G74:H74"/>
    <mergeCell ref="B84:C84"/>
    <mergeCell ref="G84:H84"/>
    <mergeCell ref="O15:Q15"/>
    <mergeCell ref="K16:M16"/>
    <mergeCell ref="Q16:S16"/>
    <mergeCell ref="B42:C42"/>
    <mergeCell ref="G42:H42"/>
    <mergeCell ref="B52:C52"/>
    <mergeCell ref="G52:H52"/>
    <mergeCell ref="B61:C61"/>
    <mergeCell ref="G61:H61"/>
    <mergeCell ref="B14:C14"/>
    <mergeCell ref="G14:H14"/>
    <mergeCell ref="B24:C24"/>
    <mergeCell ref="G24:H24"/>
    <mergeCell ref="B32:C32"/>
    <mergeCell ref="G32:H32"/>
    <mergeCell ref="A1:I1"/>
    <mergeCell ref="K1:U1"/>
    <mergeCell ref="A2:I2"/>
    <mergeCell ref="K2:U2"/>
    <mergeCell ref="B4:C4"/>
    <mergeCell ref="G4:H4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4" sqref="J24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E406DC-FD62-407A-9180-D2633C99C3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143892-F903-4157-AD38-AB809C3489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entry</vt:lpstr>
      <vt:lpstr>Trap SQUADDING</vt:lpstr>
      <vt:lpstr>Trap SQUADDING July 5</vt:lpstr>
      <vt:lpstr>Trap SQUADDING July 6</vt:lpstr>
      <vt:lpstr>Trap SQUADDING July 7</vt:lpstr>
      <vt:lpstr>Trap</vt:lpstr>
      <vt:lpstr>Trap Teams</vt:lpstr>
      <vt:lpstr>Trap SQUADDING July 8</vt:lpstr>
      <vt:lpstr>Sheet3</vt:lpstr>
      <vt:lpstr>TRAP SCORES (3)</vt:lpstr>
      <vt:lpstr>TRAP SCORES (2)</vt:lpstr>
      <vt:lpstr>Double Trap</vt:lpstr>
      <vt:lpstr>Skeet</vt:lpstr>
      <vt:lpstr>Skeet Teams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carsonp</dc:creator>
  <cp:lastModifiedBy>Reya Kempley</cp:lastModifiedBy>
  <cp:lastPrinted>2012-07-08T22:10:33Z</cp:lastPrinted>
  <dcterms:created xsi:type="dcterms:W3CDTF">2012-07-02T19:19:08Z</dcterms:created>
  <dcterms:modified xsi:type="dcterms:W3CDTF">2020-06-19T16:57:40Z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