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0/"/>
    </mc:Choice>
  </mc:AlternateContent>
  <xr:revisionPtr revIDLastSave="0" documentId="8_{E10E0CD5-71DB-488C-95E0-72A8CE3D4656}" xr6:coauthVersionLast="44" xr6:coauthVersionMax="44" xr10:uidLastSave="{00000000-0000-0000-0000-000000000000}"/>
  <bookViews>
    <workbookView xWindow="30885" yWindow="1890" windowWidth="18705" windowHeight="12375" tabRatio="766"/>
  </bookViews>
  <sheets>
    <sheet name="M TRAP" sheetId="1" r:id="rId1"/>
    <sheet name="W TRAP" sheetId="2" r:id="rId2"/>
    <sheet name="TEAMS TRAP" sheetId="3" r:id="rId3"/>
    <sheet name="DOUBLE TRAP" sheetId="4" r:id="rId4"/>
    <sheet name="DOUBLES TEAMS" sheetId="5" r:id="rId5"/>
    <sheet name="M SKEET" sheetId="7" r:id="rId6"/>
    <sheet name="W SKEET" sheetId="6" r:id="rId7"/>
    <sheet name="SKEET TEAMS" sheetId="8" r:id="rId8"/>
  </sheets>
  <definedNames>
    <definedName name="_xlnm._FilterDatabase" localSheetId="3" hidden="1">'DOUBLE TRAP'!$A$38:$U$71</definedName>
    <definedName name="_xlnm._FilterDatabase" localSheetId="5" hidden="1">'M SKEET'!$A$43:$W$43</definedName>
    <definedName name="_xlnm._FilterDatabase" localSheetId="0" hidden="1">'M TRAP'!$A$51:$AB$174</definedName>
    <definedName name="_xlnm._FilterDatabase" localSheetId="1" hidden="1">'W TRAP'!$A$35:$V$35</definedName>
    <definedName name="_xlnm.Print_Area" localSheetId="3">'DOUBLE TRAP'!$B$1:$Q$71</definedName>
    <definedName name="_xlnm.Print_Area" localSheetId="4">'DOUBLES TEAMS'!$A$1:$M$32</definedName>
    <definedName name="_xlnm.Print_Area" localSheetId="5">'M SKEET'!$B$1:$U$121</definedName>
    <definedName name="_xlnm.Print_Area" localSheetId="0">'M TRAP'!$A$1:$W$298</definedName>
    <definedName name="_xlnm.Print_Area" localSheetId="2">'TEAMS TRAP'!$A$1:$L$62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" i="6" l="1"/>
  <c r="O16" i="6"/>
  <c r="O14" i="6"/>
  <c r="L45" i="7"/>
  <c r="Q45" i="7"/>
  <c r="T45" i="7"/>
  <c r="V45" i="7" s="1"/>
  <c r="L46" i="7"/>
  <c r="Q46" i="7"/>
  <c r="T46" i="7"/>
  <c r="V46" i="7" s="1"/>
  <c r="L48" i="7"/>
  <c r="Q48" i="7"/>
  <c r="T48" i="7" s="1"/>
  <c r="V48" i="7" s="1"/>
  <c r="L47" i="7"/>
  <c r="Q47" i="7"/>
  <c r="T47" i="7"/>
  <c r="V47" i="7" s="1"/>
  <c r="L49" i="7"/>
  <c r="Q49" i="7"/>
  <c r="T49" i="7"/>
  <c r="V49" i="7" s="1"/>
  <c r="L44" i="7"/>
  <c r="Q44" i="7"/>
  <c r="T44" i="7"/>
  <c r="V44" i="7" s="1"/>
  <c r="L127" i="7"/>
  <c r="Q127" i="7"/>
  <c r="T127" i="7" s="1"/>
  <c r="V127" i="7" s="1"/>
  <c r="L126" i="7"/>
  <c r="Q126" i="7"/>
  <c r="T126" i="7" s="1"/>
  <c r="V126" i="7" s="1"/>
  <c r="L128" i="7"/>
  <c r="Q128" i="7"/>
  <c r="T128" i="7"/>
  <c r="V128" i="7" s="1"/>
  <c r="L130" i="7"/>
  <c r="Q130" i="7"/>
  <c r="T130" i="7"/>
  <c r="V130" i="7" s="1"/>
  <c r="L129" i="7"/>
  <c r="Q129" i="7"/>
  <c r="T129" i="7" s="1"/>
  <c r="V129" i="7" s="1"/>
  <c r="L125" i="7"/>
  <c r="Q125" i="7"/>
  <c r="T125" i="7"/>
  <c r="V125" i="7" s="1"/>
  <c r="L30" i="6"/>
  <c r="Q30" i="6"/>
  <c r="T30" i="6"/>
  <c r="V30" i="6" s="1"/>
  <c r="L31" i="6"/>
  <c r="Q31" i="6"/>
  <c r="T31" i="6"/>
  <c r="V31" i="6" s="1"/>
  <c r="L32" i="6"/>
  <c r="Q32" i="6"/>
  <c r="T32" i="6" s="1"/>
  <c r="V32" i="6" s="1"/>
  <c r="L34" i="6"/>
  <c r="Q34" i="6"/>
  <c r="T34" i="6"/>
  <c r="V34" i="6" s="1"/>
  <c r="L33" i="6"/>
  <c r="Q33" i="6"/>
  <c r="T33" i="6"/>
  <c r="V33" i="6" s="1"/>
  <c r="L29" i="6"/>
  <c r="Q29" i="6"/>
  <c r="T29" i="6"/>
  <c r="V29" i="6" s="1"/>
  <c r="L60" i="6"/>
  <c r="Q60" i="6"/>
  <c r="T60" i="6" s="1"/>
  <c r="L59" i="6"/>
  <c r="Q59" i="6"/>
  <c r="T59" i="6"/>
  <c r="L58" i="6"/>
  <c r="Q58" i="6" s="1"/>
  <c r="T58" i="6" s="1"/>
  <c r="L57" i="6"/>
  <c r="Q57" i="6"/>
  <c r="T57" i="6" s="1"/>
  <c r="V57" i="6" s="1"/>
  <c r="L56" i="6"/>
  <c r="Q56" i="6"/>
  <c r="T56" i="6" s="1"/>
  <c r="V56" i="6" s="1"/>
  <c r="L55" i="6"/>
  <c r="Q55" i="6"/>
  <c r="T55" i="6"/>
  <c r="V55" i="6" s="1"/>
  <c r="L54" i="6"/>
  <c r="Q54" i="6" s="1"/>
  <c r="T54" i="6" s="1"/>
  <c r="V54" i="6" s="1"/>
  <c r="L53" i="6"/>
  <c r="Q53" i="6" s="1"/>
  <c r="T53" i="6" s="1"/>
  <c r="V53" i="6" s="1"/>
  <c r="L52" i="6"/>
  <c r="Q52" i="6"/>
  <c r="T52" i="6"/>
  <c r="V52" i="6" s="1"/>
  <c r="L171" i="7"/>
  <c r="Q171" i="7"/>
  <c r="T171" i="7"/>
  <c r="L170" i="7"/>
  <c r="Q170" i="7" s="1"/>
  <c r="T170" i="7" s="1"/>
  <c r="L169" i="7"/>
  <c r="Q169" i="7" s="1"/>
  <c r="T169" i="7" s="1"/>
  <c r="L168" i="7"/>
  <c r="Q168" i="7"/>
  <c r="T168" i="7"/>
  <c r="L167" i="7"/>
  <c r="Q167" i="7" s="1"/>
  <c r="T167" i="7"/>
  <c r="L166" i="7"/>
  <c r="Q166" i="7" s="1"/>
  <c r="T166" i="7" s="1"/>
  <c r="L165" i="7"/>
  <c r="Q165" i="7" s="1"/>
  <c r="T165" i="7" s="1"/>
  <c r="L164" i="7"/>
  <c r="Q164" i="7"/>
  <c r="T164" i="7"/>
  <c r="L163" i="7"/>
  <c r="Q163" i="7"/>
  <c r="T163" i="7"/>
  <c r="L162" i="7"/>
  <c r="Q162" i="7" s="1"/>
  <c r="T162" i="7" s="1"/>
  <c r="L161" i="7"/>
  <c r="Q161" i="7" s="1"/>
  <c r="T161" i="7" s="1"/>
  <c r="L160" i="7"/>
  <c r="Q160" i="7"/>
  <c r="T160" i="7" s="1"/>
  <c r="L159" i="7"/>
  <c r="Q159" i="7"/>
  <c r="T159" i="7"/>
  <c r="L158" i="7"/>
  <c r="Q158" i="7" s="1"/>
  <c r="T158" i="7" s="1"/>
  <c r="L157" i="7"/>
  <c r="Q157" i="7"/>
  <c r="T157" i="7" s="1"/>
  <c r="L156" i="7"/>
  <c r="Q156" i="7"/>
  <c r="T156" i="7" s="1"/>
  <c r="L155" i="7"/>
  <c r="Q155" i="7" s="1"/>
  <c r="T155" i="7"/>
  <c r="L154" i="7"/>
  <c r="Q154" i="7" s="1"/>
  <c r="T154" i="7" s="1"/>
  <c r="L153" i="7"/>
  <c r="Q153" i="7"/>
  <c r="T153" i="7" s="1"/>
  <c r="L152" i="7"/>
  <c r="Q152" i="7"/>
  <c r="T152" i="7" s="1"/>
  <c r="L151" i="7"/>
  <c r="Q151" i="7" s="1"/>
  <c r="T151" i="7"/>
  <c r="L150" i="7"/>
  <c r="Q150" i="7" s="1"/>
  <c r="T150" i="7" s="1"/>
  <c r="L149" i="7"/>
  <c r="Q149" i="7"/>
  <c r="T149" i="7" s="1"/>
  <c r="L148" i="7"/>
  <c r="Q148" i="7"/>
  <c r="T148" i="7" s="1"/>
  <c r="L147" i="7"/>
  <c r="Q147" i="7"/>
  <c r="T147" i="7"/>
  <c r="L146" i="7"/>
  <c r="Q146" i="7" s="1"/>
  <c r="T146" i="7" s="1"/>
  <c r="L145" i="7"/>
  <c r="Q145" i="7"/>
  <c r="T145" i="7" s="1"/>
  <c r="L144" i="7"/>
  <c r="Q144" i="7"/>
  <c r="T144" i="7"/>
  <c r="L143" i="7"/>
  <c r="Q143" i="7"/>
  <c r="T143" i="7"/>
  <c r="L142" i="7"/>
  <c r="Q142" i="7" s="1"/>
  <c r="T142" i="7" s="1"/>
  <c r="L141" i="7"/>
  <c r="Q141" i="7" s="1"/>
  <c r="T141" i="7" s="1"/>
  <c r="L140" i="7"/>
  <c r="Q140" i="7"/>
  <c r="T140" i="7" s="1"/>
  <c r="L139" i="7"/>
  <c r="Q139" i="7"/>
  <c r="T139" i="7"/>
  <c r="L138" i="7"/>
  <c r="Q138" i="7" s="1"/>
  <c r="T138" i="7" s="1"/>
  <c r="L137" i="7"/>
  <c r="Q137" i="7" s="1"/>
  <c r="T137" i="7" s="1"/>
  <c r="L136" i="7"/>
  <c r="Q136" i="7"/>
  <c r="T136" i="7" s="1"/>
  <c r="L135" i="7"/>
  <c r="Q135" i="7"/>
  <c r="T135" i="7"/>
  <c r="L134" i="7"/>
  <c r="Q134" i="7" s="1"/>
  <c r="T134" i="7" s="1"/>
  <c r="L133" i="7"/>
  <c r="Q133" i="7"/>
  <c r="T133" i="7" s="1"/>
  <c r="L132" i="7"/>
  <c r="Q132" i="7"/>
  <c r="T132" i="7" s="1"/>
  <c r="L131" i="7"/>
  <c r="Q131" i="7"/>
  <c r="T131" i="7"/>
  <c r="L50" i="7"/>
  <c r="Q50" i="7" s="1"/>
  <c r="T50" i="7" s="1"/>
  <c r="L51" i="7"/>
  <c r="Q51" i="7"/>
  <c r="T51" i="7" s="1"/>
  <c r="L56" i="7"/>
  <c r="Q56" i="7"/>
  <c r="T56" i="7"/>
  <c r="L59" i="7"/>
  <c r="Q59" i="7"/>
  <c r="T59" i="7"/>
  <c r="L53" i="7"/>
  <c r="Q53" i="7" s="1"/>
  <c r="T53" i="7" s="1"/>
  <c r="L52" i="7"/>
  <c r="Q52" i="7" s="1"/>
  <c r="T52" i="7" s="1"/>
  <c r="L55" i="7"/>
  <c r="Q55" i="7"/>
  <c r="T55" i="7" s="1"/>
  <c r="L54" i="7"/>
  <c r="Q54" i="7" s="1"/>
  <c r="T54" i="7" s="1"/>
  <c r="L57" i="7"/>
  <c r="Q57" i="7" s="1"/>
  <c r="T57" i="7" s="1"/>
  <c r="L66" i="7"/>
  <c r="Q66" i="7" s="1"/>
  <c r="T66" i="7" s="1"/>
  <c r="L58" i="7"/>
  <c r="Q58" i="7"/>
  <c r="T58" i="7"/>
  <c r="L60" i="7"/>
  <c r="Q60" i="7" s="1"/>
  <c r="T60" i="7" s="1"/>
  <c r="L67" i="7"/>
  <c r="Q67" i="7" s="1"/>
  <c r="T67" i="7" s="1"/>
  <c r="L62" i="7"/>
  <c r="Q62" i="7" s="1"/>
  <c r="T62" i="7" s="1"/>
  <c r="L61" i="7"/>
  <c r="Q61" i="7"/>
  <c r="T61" i="7" s="1"/>
  <c r="L70" i="7"/>
  <c r="Q70" i="7" s="1"/>
  <c r="T70" i="7" s="1"/>
  <c r="L63" i="7"/>
  <c r="Q63" i="7" s="1"/>
  <c r="T63" i="7" s="1"/>
  <c r="L68" i="7"/>
  <c r="Q68" i="7" s="1"/>
  <c r="T68" i="7" s="1"/>
  <c r="L77" i="7"/>
  <c r="Q77" i="7"/>
  <c r="T77" i="7"/>
  <c r="L64" i="7"/>
  <c r="Q64" i="7"/>
  <c r="T64" i="7"/>
  <c r="L74" i="7"/>
  <c r="Q74" i="7" s="1"/>
  <c r="T74" i="7" s="1"/>
  <c r="L69" i="7"/>
  <c r="Q69" i="7" s="1"/>
  <c r="T69" i="7" s="1"/>
  <c r="L65" i="7"/>
  <c r="Q65" i="7"/>
  <c r="T65" i="7" s="1"/>
  <c r="L72" i="7"/>
  <c r="Q72" i="7" s="1"/>
  <c r="T72" i="7"/>
  <c r="L71" i="7"/>
  <c r="Q71" i="7" s="1"/>
  <c r="T71" i="7" s="1"/>
  <c r="L73" i="7"/>
  <c r="Q73" i="7" s="1"/>
  <c r="T73" i="7" s="1"/>
  <c r="L75" i="7"/>
  <c r="Q75" i="7"/>
  <c r="T75" i="7" s="1"/>
  <c r="L76" i="7"/>
  <c r="Q76" i="7"/>
  <c r="T76" i="7"/>
  <c r="L84" i="7"/>
  <c r="Q84" i="7" s="1"/>
  <c r="T84" i="7" s="1"/>
  <c r="L81" i="7"/>
  <c r="Q81" i="7"/>
  <c r="T81" i="7" s="1"/>
  <c r="L79" i="7"/>
  <c r="Q79" i="7"/>
  <c r="T79" i="7" s="1"/>
  <c r="L78" i="7"/>
  <c r="Q78" i="7" s="1"/>
  <c r="T78" i="7"/>
  <c r="L90" i="7"/>
  <c r="Q90" i="7" s="1"/>
  <c r="T90" i="7" s="1"/>
  <c r="L85" i="7"/>
  <c r="Q85" i="7"/>
  <c r="T85" i="7" s="1"/>
  <c r="L86" i="7"/>
  <c r="Q86" i="7"/>
  <c r="T86" i="7" s="1"/>
  <c r="L87" i="7"/>
  <c r="Q87" i="7"/>
  <c r="T87" i="7"/>
  <c r="L92" i="7"/>
  <c r="Q92" i="7" s="1"/>
  <c r="T92" i="7" s="1"/>
  <c r="L83" i="7"/>
  <c r="Q83" i="7" s="1"/>
  <c r="T83" i="7" s="1"/>
  <c r="L91" i="7"/>
  <c r="Q91" i="7"/>
  <c r="T91" i="7"/>
  <c r="L89" i="7"/>
  <c r="Q89" i="7"/>
  <c r="T89" i="7"/>
  <c r="L82" i="7"/>
  <c r="Q82" i="7" s="1"/>
  <c r="T82" i="7" s="1"/>
  <c r="L88" i="7"/>
  <c r="Q88" i="7" s="1"/>
  <c r="T88" i="7" s="1"/>
  <c r="L80" i="7"/>
  <c r="Q80" i="7"/>
  <c r="T80" i="7"/>
  <c r="L93" i="7"/>
  <c r="Q93" i="7"/>
  <c r="T93" i="7"/>
  <c r="L97" i="7"/>
  <c r="Q97" i="7" s="1"/>
  <c r="T97" i="7" s="1"/>
  <c r="L94" i="7"/>
  <c r="Q94" i="7" s="1"/>
  <c r="T94" i="7" s="1"/>
  <c r="L95" i="7"/>
  <c r="Q95" i="7"/>
  <c r="T95" i="7" s="1"/>
  <c r="L96" i="7"/>
  <c r="Q96" i="7"/>
  <c r="T96" i="7"/>
  <c r="L99" i="7"/>
  <c r="Q99" i="7" s="1"/>
  <c r="T99" i="7" s="1"/>
  <c r="L102" i="7"/>
  <c r="Q102" i="7"/>
  <c r="T102" i="7" s="1"/>
  <c r="L100" i="7"/>
  <c r="Q100" i="7"/>
  <c r="T100" i="7" s="1"/>
  <c r="L101" i="7"/>
  <c r="Q101" i="7" s="1"/>
  <c r="T101" i="7" s="1"/>
  <c r="L98" i="7"/>
  <c r="Q98" i="7" s="1"/>
  <c r="T98" i="7" s="1"/>
  <c r="L105" i="7"/>
  <c r="Q105" i="7"/>
  <c r="T105" i="7" s="1"/>
  <c r="L103" i="7"/>
  <c r="Q103" i="7"/>
  <c r="T103" i="7" s="1"/>
  <c r="L104" i="7"/>
  <c r="Q104" i="7" s="1"/>
  <c r="T104" i="7"/>
  <c r="L107" i="7"/>
  <c r="Q107" i="7" s="1"/>
  <c r="T107" i="7" s="1"/>
  <c r="L106" i="7"/>
  <c r="Q106" i="7"/>
  <c r="T106" i="7" s="1"/>
  <c r="L109" i="7"/>
  <c r="Q109" i="7"/>
  <c r="T109" i="7" s="1"/>
  <c r="L108" i="7"/>
  <c r="Q108" i="7"/>
  <c r="T108" i="7"/>
  <c r="L110" i="7"/>
  <c r="Q110" i="7" s="1"/>
  <c r="T110" i="7" s="1"/>
  <c r="L112" i="7"/>
  <c r="Q112" i="7"/>
  <c r="T112" i="7" s="1"/>
  <c r="L111" i="7"/>
  <c r="Q111" i="7"/>
  <c r="T111" i="7"/>
  <c r="L113" i="7"/>
  <c r="Q113" i="7"/>
  <c r="T113" i="7"/>
  <c r="L114" i="7"/>
  <c r="Q114" i="7" s="1"/>
  <c r="T114" i="7" s="1"/>
  <c r="L115" i="7"/>
  <c r="Q115" i="7" s="1"/>
  <c r="T115" i="7" s="1"/>
  <c r="L116" i="7"/>
  <c r="Q116" i="7"/>
  <c r="T116" i="7"/>
  <c r="E80" i="8"/>
  <c r="E86" i="8"/>
  <c r="L84" i="8"/>
  <c r="L89" i="8"/>
  <c r="L79" i="8"/>
  <c r="L43" i="6"/>
  <c r="Q43" i="6"/>
  <c r="T43" i="6"/>
  <c r="L37" i="6"/>
  <c r="Q37" i="6" s="1"/>
  <c r="T37" i="6" s="1"/>
  <c r="L35" i="6"/>
  <c r="Q35" i="6" s="1"/>
  <c r="T35" i="6" s="1"/>
  <c r="L36" i="6"/>
  <c r="Q36" i="6" s="1"/>
  <c r="T36" i="6" s="1"/>
  <c r="L40" i="6"/>
  <c r="Q40" i="6" s="1"/>
  <c r="T40" i="6" s="1"/>
  <c r="L39" i="6"/>
  <c r="Q39" i="6"/>
  <c r="T39" i="6" s="1"/>
  <c r="L38" i="6"/>
  <c r="Q38" i="6"/>
  <c r="L42" i="6"/>
  <c r="Q42" i="6" s="1"/>
  <c r="T42" i="6" s="1"/>
  <c r="L41" i="6"/>
  <c r="Q41" i="6"/>
  <c r="T41" i="6" s="1"/>
  <c r="T38" i="6"/>
  <c r="K30" i="8"/>
  <c r="K49" i="8"/>
  <c r="K54" i="8"/>
  <c r="K44" i="8"/>
  <c r="K64" i="8"/>
  <c r="K59" i="8"/>
  <c r="E44" i="8"/>
  <c r="E54" i="8"/>
  <c r="E49" i="8"/>
  <c r="E18" i="8"/>
  <c r="K24" i="8"/>
  <c r="E30" i="8"/>
  <c r="K18" i="8"/>
  <c r="E24" i="8"/>
  <c r="Q88" i="4"/>
  <c r="Q89" i="4"/>
  <c r="Q91" i="4"/>
  <c r="Q90" i="4"/>
  <c r="Q92" i="4"/>
  <c r="Q87" i="4"/>
  <c r="K40" i="4"/>
  <c r="O40" i="4" s="1"/>
  <c r="Q40" i="4" s="1"/>
  <c r="K42" i="4"/>
  <c r="O42" i="4" s="1"/>
  <c r="Q42" i="4" s="1"/>
  <c r="K41" i="4"/>
  <c r="O41" i="4" s="1"/>
  <c r="Q41" i="4" s="1"/>
  <c r="K44" i="4"/>
  <c r="O44" i="4"/>
  <c r="Q44" i="4" s="1"/>
  <c r="K43" i="4"/>
  <c r="O43" i="4"/>
  <c r="Q43" i="4"/>
  <c r="K39" i="4"/>
  <c r="O39" i="4" s="1"/>
  <c r="Q39" i="4" s="1"/>
  <c r="L16" i="5"/>
  <c r="L21" i="5"/>
  <c r="F29" i="5"/>
  <c r="F23" i="5"/>
  <c r="F17" i="5"/>
  <c r="K54" i="4"/>
  <c r="O54" i="4" s="1"/>
  <c r="K55" i="4"/>
  <c r="O55" i="4" s="1"/>
  <c r="K53" i="4"/>
  <c r="K49" i="4"/>
  <c r="O49" i="4" s="1"/>
  <c r="K68" i="4"/>
  <c r="K47" i="4"/>
  <c r="K45" i="4"/>
  <c r="O45" i="4"/>
  <c r="K51" i="4"/>
  <c r="O51" i="4" s="1"/>
  <c r="K48" i="4"/>
  <c r="K70" i="4"/>
  <c r="O70" i="4" s="1"/>
  <c r="O48" i="4"/>
  <c r="O47" i="4"/>
  <c r="K58" i="4"/>
  <c r="K46" i="4"/>
  <c r="O46" i="4"/>
  <c r="K50" i="4"/>
  <c r="O50" i="4"/>
  <c r="K52" i="4"/>
  <c r="K56" i="4"/>
  <c r="O56" i="4" s="1"/>
  <c r="K61" i="4"/>
  <c r="O53" i="4"/>
  <c r="K69" i="4"/>
  <c r="O52" i="4"/>
  <c r="K60" i="4"/>
  <c r="O60" i="4" s="1"/>
  <c r="K63" i="4"/>
  <c r="O63" i="4"/>
  <c r="K62" i="4"/>
  <c r="O62" i="4" s="1"/>
  <c r="K59" i="4"/>
  <c r="O59" i="4" s="1"/>
  <c r="K66" i="4"/>
  <c r="K57" i="4"/>
  <c r="O57" i="4" s="1"/>
  <c r="K64" i="4"/>
  <c r="O66" i="4"/>
  <c r="O61" i="4"/>
  <c r="O64" i="4"/>
  <c r="O58" i="4"/>
  <c r="K67" i="4"/>
  <c r="O67" i="4" s="1"/>
  <c r="K65" i="4"/>
  <c r="O65" i="4"/>
  <c r="O68" i="4"/>
  <c r="O69" i="4"/>
  <c r="K71" i="4"/>
  <c r="O71" i="4"/>
  <c r="M265" i="1"/>
  <c r="M264" i="1"/>
  <c r="M263" i="1"/>
  <c r="K271" i="1"/>
  <c r="N271" i="1" s="1"/>
  <c r="R271" i="1" s="1"/>
  <c r="U271" i="1"/>
  <c r="W271" i="1"/>
  <c r="W270" i="1"/>
  <c r="W269" i="1"/>
  <c r="W268" i="1"/>
  <c r="L40" i="2"/>
  <c r="O40" i="2" s="1"/>
  <c r="S40" i="2" s="1"/>
  <c r="V40" i="2" s="1"/>
  <c r="X40" i="2" s="1"/>
  <c r="O80" i="2"/>
  <c r="O79" i="2"/>
  <c r="O78" i="2"/>
  <c r="L86" i="2"/>
  <c r="O86" i="2" s="1"/>
  <c r="S86" i="2" s="1"/>
  <c r="V86" i="2"/>
  <c r="X86" i="2"/>
  <c r="L84" i="2"/>
  <c r="O84" i="2" s="1"/>
  <c r="S84" i="2"/>
  <c r="V84" i="2"/>
  <c r="X84" i="2" s="1"/>
  <c r="L85" i="2"/>
  <c r="O85" i="2"/>
  <c r="S85" i="2"/>
  <c r="V85" i="2" s="1"/>
  <c r="X85" i="2" s="1"/>
  <c r="L83" i="2"/>
  <c r="O83" i="2"/>
  <c r="S83" i="2" s="1"/>
  <c r="V83" i="2" s="1"/>
  <c r="X83" i="2" s="1"/>
  <c r="X87" i="2"/>
  <c r="L102" i="2"/>
  <c r="O102" i="2" s="1"/>
  <c r="S102" i="2"/>
  <c r="V102" i="2" s="1"/>
  <c r="L101" i="2"/>
  <c r="O101" i="2" s="1"/>
  <c r="S101" i="2"/>
  <c r="V101" i="2"/>
  <c r="L100" i="2"/>
  <c r="O100" i="2" s="1"/>
  <c r="S100" i="2"/>
  <c r="V100" i="2"/>
  <c r="L99" i="2"/>
  <c r="O99" i="2" s="1"/>
  <c r="S99" i="2" s="1"/>
  <c r="V99" i="2" s="1"/>
  <c r="L98" i="2"/>
  <c r="O98" i="2" s="1"/>
  <c r="S98" i="2"/>
  <c r="V98" i="2" s="1"/>
  <c r="L97" i="2"/>
  <c r="O97" i="2" s="1"/>
  <c r="S97" i="2"/>
  <c r="V97" i="2"/>
  <c r="L96" i="2"/>
  <c r="O96" i="2" s="1"/>
  <c r="S96" i="2"/>
  <c r="V96" i="2"/>
  <c r="L95" i="2"/>
  <c r="O95" i="2" s="1"/>
  <c r="S95" i="2" s="1"/>
  <c r="V95" i="2" s="1"/>
  <c r="L94" i="2"/>
  <c r="O94" i="2" s="1"/>
  <c r="S94" i="2"/>
  <c r="V94" i="2" s="1"/>
  <c r="L93" i="2"/>
  <c r="O93" i="2" s="1"/>
  <c r="S93" i="2"/>
  <c r="V93" i="2"/>
  <c r="L92" i="2"/>
  <c r="O92" i="2" s="1"/>
  <c r="S92" i="2"/>
  <c r="V92" i="2"/>
  <c r="L91" i="2"/>
  <c r="O91" i="2" s="1"/>
  <c r="S91" i="2" s="1"/>
  <c r="V91" i="2" s="1"/>
  <c r="L90" i="2"/>
  <c r="O90" i="2" s="1"/>
  <c r="S90" i="2"/>
  <c r="V90" i="2" s="1"/>
  <c r="L89" i="2"/>
  <c r="O89" i="2" s="1"/>
  <c r="S89" i="2"/>
  <c r="V89" i="2"/>
  <c r="L88" i="2"/>
  <c r="O88" i="2" s="1"/>
  <c r="S88" i="2"/>
  <c r="V88" i="2"/>
  <c r="L87" i="2"/>
  <c r="O87" i="2" s="1"/>
  <c r="S87" i="2" s="1"/>
  <c r="V87" i="2" s="1"/>
  <c r="L189" i="1"/>
  <c r="L188" i="1"/>
  <c r="L187" i="1"/>
  <c r="W197" i="1"/>
  <c r="W198" i="1"/>
  <c r="W195" i="1"/>
  <c r="W196" i="1"/>
  <c r="W199" i="1"/>
  <c r="W194" i="1"/>
  <c r="E16" i="3"/>
  <c r="K16" i="3"/>
  <c r="E22" i="3"/>
  <c r="K22" i="3"/>
  <c r="E28" i="3"/>
  <c r="E34" i="3"/>
  <c r="E42" i="3"/>
  <c r="E47" i="3"/>
  <c r="E52" i="3"/>
  <c r="E57" i="3"/>
  <c r="E62" i="3"/>
  <c r="L9" i="2"/>
  <c r="L10" i="2"/>
  <c r="L11" i="2"/>
  <c r="L36" i="2"/>
  <c r="O36" i="2" s="1"/>
  <c r="S36" i="2" s="1"/>
  <c r="V36" i="2"/>
  <c r="X36" i="2"/>
  <c r="L39" i="2"/>
  <c r="O39" i="2"/>
  <c r="S39" i="2"/>
  <c r="V39" i="2"/>
  <c r="X39" i="2" s="1"/>
  <c r="L37" i="2"/>
  <c r="O37" i="2"/>
  <c r="S37" i="2"/>
  <c r="V37" i="2" s="1"/>
  <c r="X37" i="2" s="1"/>
  <c r="L38" i="2"/>
  <c r="O38" i="2" s="1"/>
  <c r="S38" i="2" s="1"/>
  <c r="V38" i="2" s="1"/>
  <c r="X38" i="2" s="1"/>
  <c r="L42" i="2"/>
  <c r="O42" i="2" s="1"/>
  <c r="S42" i="2" s="1"/>
  <c r="V42" i="2"/>
  <c r="L43" i="2"/>
  <c r="O43" i="2" s="1"/>
  <c r="S43" i="2" s="1"/>
  <c r="V43" i="2"/>
  <c r="L41" i="2"/>
  <c r="O41" i="2" s="1"/>
  <c r="S41" i="2" s="1"/>
  <c r="V41" i="2"/>
  <c r="X41" i="2" s="1"/>
  <c r="L44" i="2"/>
  <c r="O44" i="2" s="1"/>
  <c r="S44" i="2"/>
  <c r="V44" i="2"/>
  <c r="L45" i="2"/>
  <c r="O45" i="2" s="1"/>
  <c r="S45" i="2"/>
  <c r="V45" i="2"/>
  <c r="L46" i="2"/>
  <c r="O46" i="2" s="1"/>
  <c r="S46" i="2" s="1"/>
  <c r="V46" i="2" s="1"/>
  <c r="L47" i="2"/>
  <c r="O47" i="2" s="1"/>
  <c r="S47" i="2"/>
  <c r="V47" i="2" s="1"/>
  <c r="L48" i="2"/>
  <c r="O48" i="2" s="1"/>
  <c r="S48" i="2"/>
  <c r="V48" i="2"/>
  <c r="L49" i="2"/>
  <c r="O49" i="2" s="1"/>
  <c r="S49" i="2"/>
  <c r="V49" i="2"/>
  <c r="L50" i="2"/>
  <c r="O50" i="2" s="1"/>
  <c r="S50" i="2" s="1"/>
  <c r="V50" i="2" s="1"/>
  <c r="L51" i="2"/>
  <c r="O51" i="2" s="1"/>
  <c r="S51" i="2"/>
  <c r="V51" i="2" s="1"/>
  <c r="L52" i="2"/>
  <c r="O52" i="2" s="1"/>
  <c r="S52" i="2"/>
  <c r="V52" i="2"/>
  <c r="L53" i="2"/>
  <c r="O53" i="2" s="1"/>
  <c r="S53" i="2"/>
  <c r="V53" i="2"/>
  <c r="L54" i="2"/>
  <c r="O54" i="2" s="1"/>
  <c r="S54" i="2" s="1"/>
  <c r="V54" i="2" s="1"/>
  <c r="L55" i="2"/>
  <c r="O55" i="2" s="1"/>
  <c r="S55" i="2"/>
  <c r="V55" i="2" s="1"/>
  <c r="L56" i="2"/>
  <c r="O56" i="2" s="1"/>
  <c r="S56" i="2"/>
  <c r="V56" i="2"/>
  <c r="L57" i="2"/>
  <c r="O57" i="2" s="1"/>
  <c r="S57" i="2"/>
  <c r="V57" i="2"/>
  <c r="L58" i="2"/>
  <c r="O58" i="2" s="1"/>
  <c r="S58" i="2" s="1"/>
  <c r="V58" i="2" s="1"/>
  <c r="L59" i="2"/>
  <c r="O59" i="2" s="1"/>
  <c r="S59" i="2"/>
  <c r="V59" i="2" s="1"/>
  <c r="L60" i="2"/>
  <c r="O60" i="2" s="1"/>
  <c r="S60" i="2"/>
  <c r="V60" i="2"/>
  <c r="L61" i="2"/>
  <c r="O61" i="2" s="1"/>
  <c r="S61" i="2"/>
  <c r="V61" i="2"/>
  <c r="L62" i="2"/>
  <c r="O62" i="2" s="1"/>
  <c r="S62" i="2" s="1"/>
  <c r="V62" i="2" s="1"/>
  <c r="L63" i="2"/>
  <c r="O63" i="2" s="1"/>
  <c r="S63" i="2"/>
  <c r="V63" i="2" s="1"/>
  <c r="L64" i="2"/>
  <c r="O64" i="2" s="1"/>
  <c r="S64" i="2"/>
  <c r="V64" i="2"/>
  <c r="L65" i="2"/>
  <c r="O65" i="2" s="1"/>
  <c r="S65" i="2"/>
  <c r="V65" i="2"/>
  <c r="L66" i="2"/>
  <c r="O66" i="2" s="1"/>
  <c r="S66" i="2" s="1"/>
  <c r="V66" i="2" s="1"/>
  <c r="L67" i="2"/>
  <c r="O67" i="2" s="1"/>
  <c r="S67" i="2"/>
  <c r="V67" i="2" s="1"/>
  <c r="L68" i="2"/>
  <c r="O68" i="2" s="1"/>
  <c r="S68" i="2"/>
  <c r="V68" i="2"/>
  <c r="M9" i="1"/>
  <c r="M10" i="1"/>
  <c r="M11" i="1"/>
  <c r="M14" i="1"/>
  <c r="M15" i="1"/>
  <c r="M16" i="1"/>
  <c r="M19" i="1"/>
  <c r="M20" i="1"/>
  <c r="M21" i="1"/>
  <c r="K52" i="1"/>
  <c r="N52" i="1"/>
  <c r="R52" i="1"/>
  <c r="U52" i="1" s="1"/>
  <c r="W52" i="1" s="1"/>
  <c r="K53" i="1"/>
  <c r="N53" i="1"/>
  <c r="R53" i="1" s="1"/>
  <c r="U53" i="1" s="1"/>
  <c r="W53" i="1"/>
  <c r="K54" i="1"/>
  <c r="N54" i="1" s="1"/>
  <c r="R54" i="1" s="1"/>
  <c r="U54" i="1" s="1"/>
  <c r="W54" i="1" s="1"/>
  <c r="K55" i="1"/>
  <c r="N55" i="1" s="1"/>
  <c r="R55" i="1"/>
  <c r="U55" i="1" s="1"/>
  <c r="W55" i="1" s="1"/>
  <c r="K56" i="1"/>
  <c r="N56" i="1"/>
  <c r="R56" i="1"/>
  <c r="U56" i="1" s="1"/>
  <c r="W56" i="1" s="1"/>
  <c r="K57" i="1"/>
  <c r="N57" i="1"/>
  <c r="R57" i="1" s="1"/>
  <c r="U57" i="1" s="1"/>
  <c r="W57" i="1"/>
  <c r="K58" i="1"/>
  <c r="N58" i="1" s="1"/>
  <c r="R58" i="1" s="1"/>
  <c r="U58" i="1" s="1"/>
  <c r="K59" i="1"/>
  <c r="N59" i="1" s="1"/>
  <c r="R59" i="1" s="1"/>
  <c r="U59" i="1"/>
  <c r="K60" i="1"/>
  <c r="N60" i="1" s="1"/>
  <c r="R60" i="1" s="1"/>
  <c r="U60" i="1" s="1"/>
  <c r="K61" i="1"/>
  <c r="N61" i="1"/>
  <c r="R61" i="1" s="1"/>
  <c r="U61" i="1" s="1"/>
  <c r="K62" i="1"/>
  <c r="N62" i="1"/>
  <c r="R62" i="1" s="1"/>
  <c r="U62" i="1" s="1"/>
  <c r="K63" i="1"/>
  <c r="N63" i="1"/>
  <c r="R63" i="1" s="1"/>
  <c r="U63" i="1" s="1"/>
  <c r="K64" i="1"/>
  <c r="N64" i="1"/>
  <c r="R64" i="1" s="1"/>
  <c r="U64" i="1" s="1"/>
  <c r="K65" i="1"/>
  <c r="N65" i="1"/>
  <c r="R65" i="1" s="1"/>
  <c r="U65" i="1" s="1"/>
  <c r="K66" i="1"/>
  <c r="N66" i="1"/>
  <c r="R66" i="1" s="1"/>
  <c r="U66" i="1" s="1"/>
  <c r="K67" i="1"/>
  <c r="N67" i="1"/>
  <c r="R67" i="1" s="1"/>
  <c r="U67" i="1" s="1"/>
  <c r="K68" i="1"/>
  <c r="N68" i="1"/>
  <c r="R68" i="1" s="1"/>
  <c r="U68" i="1" s="1"/>
  <c r="K69" i="1"/>
  <c r="N69" i="1"/>
  <c r="R69" i="1" s="1"/>
  <c r="U69" i="1" s="1"/>
  <c r="K70" i="1"/>
  <c r="N70" i="1"/>
  <c r="R70" i="1" s="1"/>
  <c r="U70" i="1" s="1"/>
  <c r="K71" i="1"/>
  <c r="N71" i="1"/>
  <c r="R71" i="1" s="1"/>
  <c r="U71" i="1" s="1"/>
  <c r="K72" i="1"/>
  <c r="N72" i="1"/>
  <c r="R72" i="1" s="1"/>
  <c r="U72" i="1" s="1"/>
  <c r="K73" i="1"/>
  <c r="N73" i="1"/>
  <c r="R73" i="1" s="1"/>
  <c r="U73" i="1" s="1"/>
  <c r="K74" i="1"/>
  <c r="N74" i="1"/>
  <c r="R74" i="1" s="1"/>
  <c r="U74" i="1" s="1"/>
  <c r="K75" i="1"/>
  <c r="N75" i="1"/>
  <c r="R75" i="1" s="1"/>
  <c r="U75" i="1" s="1"/>
  <c r="K76" i="1"/>
  <c r="N76" i="1"/>
  <c r="R76" i="1" s="1"/>
  <c r="U76" i="1" s="1"/>
  <c r="K77" i="1"/>
  <c r="N77" i="1"/>
  <c r="R77" i="1" s="1"/>
  <c r="U77" i="1" s="1"/>
  <c r="K78" i="1"/>
  <c r="N78" i="1"/>
  <c r="R78" i="1" s="1"/>
  <c r="U78" i="1" s="1"/>
  <c r="K79" i="1"/>
  <c r="N79" i="1"/>
  <c r="R79" i="1" s="1"/>
  <c r="U79" i="1" s="1"/>
  <c r="K80" i="1"/>
  <c r="N80" i="1"/>
  <c r="R80" i="1" s="1"/>
  <c r="U80" i="1" s="1"/>
  <c r="K81" i="1"/>
  <c r="N81" i="1"/>
  <c r="R81" i="1" s="1"/>
  <c r="U81" i="1" s="1"/>
  <c r="K82" i="1"/>
  <c r="N82" i="1"/>
  <c r="R82" i="1" s="1"/>
  <c r="U82" i="1" s="1"/>
  <c r="K83" i="1"/>
  <c r="N83" i="1"/>
  <c r="R83" i="1" s="1"/>
  <c r="U83" i="1" s="1"/>
  <c r="K84" i="1"/>
  <c r="N84" i="1"/>
  <c r="R84" i="1" s="1"/>
  <c r="U84" i="1" s="1"/>
  <c r="K85" i="1"/>
  <c r="N85" i="1"/>
  <c r="R85" i="1" s="1"/>
  <c r="U85" i="1" s="1"/>
  <c r="K86" i="1"/>
  <c r="N86" i="1"/>
  <c r="R86" i="1" s="1"/>
  <c r="U86" i="1" s="1"/>
  <c r="K87" i="1"/>
  <c r="N87" i="1"/>
  <c r="R87" i="1" s="1"/>
  <c r="U87" i="1" s="1"/>
  <c r="K88" i="1"/>
  <c r="N88" i="1"/>
  <c r="R88" i="1" s="1"/>
  <c r="U88" i="1" s="1"/>
  <c r="K89" i="1"/>
  <c r="N89" i="1"/>
  <c r="R89" i="1" s="1"/>
  <c r="U89" i="1" s="1"/>
  <c r="K90" i="1"/>
  <c r="N90" i="1"/>
  <c r="R90" i="1" s="1"/>
  <c r="U90" i="1" s="1"/>
  <c r="K91" i="1"/>
  <c r="N91" i="1"/>
  <c r="R91" i="1" s="1"/>
  <c r="U91" i="1" s="1"/>
  <c r="K92" i="1"/>
  <c r="N92" i="1"/>
  <c r="R92" i="1" s="1"/>
  <c r="U92" i="1" s="1"/>
  <c r="K93" i="1"/>
  <c r="N93" i="1"/>
  <c r="R93" i="1" s="1"/>
  <c r="U93" i="1" s="1"/>
  <c r="K94" i="1"/>
  <c r="N94" i="1"/>
  <c r="R94" i="1" s="1"/>
  <c r="U94" i="1" s="1"/>
  <c r="K95" i="1"/>
  <c r="N95" i="1"/>
  <c r="R95" i="1" s="1"/>
  <c r="U95" i="1" s="1"/>
  <c r="K96" i="1"/>
  <c r="N96" i="1"/>
  <c r="R96" i="1" s="1"/>
  <c r="U96" i="1" s="1"/>
  <c r="K97" i="1"/>
  <c r="N97" i="1"/>
  <c r="R97" i="1" s="1"/>
  <c r="U97" i="1" s="1"/>
  <c r="K98" i="1"/>
  <c r="N98" i="1"/>
  <c r="R98" i="1" s="1"/>
  <c r="U98" i="1" s="1"/>
  <c r="K99" i="1"/>
  <c r="N99" i="1"/>
  <c r="R99" i="1" s="1"/>
  <c r="U99" i="1" s="1"/>
  <c r="K100" i="1"/>
  <c r="N100" i="1"/>
  <c r="R100" i="1" s="1"/>
  <c r="U100" i="1" s="1"/>
  <c r="K101" i="1"/>
  <c r="N101" i="1"/>
  <c r="R101" i="1" s="1"/>
  <c r="U101" i="1" s="1"/>
  <c r="K102" i="1"/>
  <c r="N102" i="1"/>
  <c r="R102" i="1" s="1"/>
  <c r="U102" i="1" s="1"/>
  <c r="K103" i="1"/>
  <c r="N103" i="1"/>
  <c r="R103" i="1" s="1"/>
  <c r="U103" i="1" s="1"/>
  <c r="K104" i="1"/>
  <c r="N104" i="1"/>
  <c r="R104" i="1" s="1"/>
  <c r="U104" i="1" s="1"/>
  <c r="K105" i="1"/>
  <c r="N105" i="1"/>
  <c r="R105" i="1" s="1"/>
  <c r="U105" i="1" s="1"/>
  <c r="K106" i="1"/>
  <c r="N106" i="1"/>
  <c r="R106" i="1" s="1"/>
  <c r="U106" i="1" s="1"/>
  <c r="K107" i="1"/>
  <c r="N107" i="1"/>
  <c r="R107" i="1" s="1"/>
  <c r="U107" i="1" s="1"/>
  <c r="K108" i="1"/>
  <c r="N108" i="1"/>
  <c r="R108" i="1" s="1"/>
  <c r="U108" i="1" s="1"/>
  <c r="K109" i="1"/>
  <c r="N109" i="1"/>
  <c r="R109" i="1" s="1"/>
  <c r="U109" i="1" s="1"/>
  <c r="K110" i="1"/>
  <c r="N110" i="1"/>
  <c r="R110" i="1" s="1"/>
  <c r="U110" i="1" s="1"/>
  <c r="K111" i="1"/>
  <c r="N111" i="1"/>
  <c r="R111" i="1" s="1"/>
  <c r="U111" i="1" s="1"/>
  <c r="K112" i="1"/>
  <c r="N112" i="1"/>
  <c r="R112" i="1" s="1"/>
  <c r="U112" i="1" s="1"/>
  <c r="K113" i="1"/>
  <c r="N113" i="1"/>
  <c r="R113" i="1" s="1"/>
  <c r="U113" i="1" s="1"/>
  <c r="K114" i="1"/>
  <c r="N114" i="1"/>
  <c r="R114" i="1" s="1"/>
  <c r="U114" i="1" s="1"/>
  <c r="K115" i="1"/>
  <c r="N115" i="1"/>
  <c r="R115" i="1" s="1"/>
  <c r="U115" i="1" s="1"/>
  <c r="K116" i="1"/>
  <c r="N116" i="1"/>
  <c r="R116" i="1" s="1"/>
  <c r="U116" i="1" s="1"/>
  <c r="K117" i="1"/>
  <c r="N117" i="1"/>
  <c r="R117" i="1" s="1"/>
  <c r="U117" i="1" s="1"/>
  <c r="K118" i="1"/>
  <c r="N118" i="1"/>
  <c r="R118" i="1" s="1"/>
  <c r="U118" i="1" s="1"/>
  <c r="K119" i="1"/>
  <c r="N119" i="1"/>
  <c r="R119" i="1" s="1"/>
  <c r="U119" i="1" s="1"/>
  <c r="K120" i="1"/>
  <c r="N120" i="1"/>
  <c r="R120" i="1" s="1"/>
  <c r="U120" i="1" s="1"/>
  <c r="K121" i="1"/>
  <c r="N121" i="1"/>
  <c r="R121" i="1" s="1"/>
  <c r="U121" i="1" s="1"/>
  <c r="K122" i="1"/>
  <c r="N122" i="1"/>
  <c r="R122" i="1" s="1"/>
  <c r="U122" i="1" s="1"/>
  <c r="K123" i="1"/>
  <c r="N123" i="1"/>
  <c r="R123" i="1" s="1"/>
  <c r="U123" i="1" s="1"/>
  <c r="K124" i="1"/>
  <c r="N124" i="1"/>
  <c r="R124" i="1" s="1"/>
  <c r="U124" i="1" s="1"/>
  <c r="K125" i="1"/>
  <c r="N125" i="1"/>
  <c r="R125" i="1" s="1"/>
  <c r="U125" i="1" s="1"/>
  <c r="K126" i="1"/>
  <c r="N126" i="1"/>
  <c r="R126" i="1" s="1"/>
  <c r="U126" i="1" s="1"/>
  <c r="K127" i="1"/>
  <c r="N127" i="1"/>
  <c r="R127" i="1" s="1"/>
  <c r="U127" i="1" s="1"/>
  <c r="K128" i="1"/>
  <c r="N128" i="1"/>
  <c r="R128" i="1" s="1"/>
  <c r="U128" i="1" s="1"/>
  <c r="K129" i="1"/>
  <c r="N129" i="1"/>
  <c r="R129" i="1" s="1"/>
  <c r="U129" i="1" s="1"/>
  <c r="K130" i="1"/>
  <c r="N130" i="1"/>
  <c r="R130" i="1" s="1"/>
  <c r="U130" i="1" s="1"/>
  <c r="K131" i="1"/>
  <c r="N131" i="1"/>
  <c r="R131" i="1" s="1"/>
  <c r="U131" i="1" s="1"/>
  <c r="K132" i="1"/>
  <c r="N132" i="1"/>
  <c r="R132" i="1" s="1"/>
  <c r="U132" i="1" s="1"/>
  <c r="K133" i="1"/>
  <c r="N133" i="1"/>
  <c r="R133" i="1" s="1"/>
  <c r="U133" i="1" s="1"/>
  <c r="K134" i="1"/>
  <c r="N134" i="1"/>
  <c r="R134" i="1" s="1"/>
  <c r="U134" i="1" s="1"/>
  <c r="K135" i="1"/>
  <c r="N135" i="1"/>
  <c r="R135" i="1" s="1"/>
  <c r="U135" i="1" s="1"/>
  <c r="K136" i="1"/>
  <c r="N136" i="1"/>
  <c r="R136" i="1" s="1"/>
  <c r="U136" i="1" s="1"/>
  <c r="K137" i="1"/>
  <c r="N137" i="1"/>
  <c r="R137" i="1" s="1"/>
  <c r="U137" i="1" s="1"/>
  <c r="K138" i="1"/>
  <c r="N138" i="1"/>
  <c r="R138" i="1" s="1"/>
  <c r="U138" i="1" s="1"/>
  <c r="K139" i="1"/>
  <c r="N139" i="1"/>
  <c r="R139" i="1" s="1"/>
  <c r="U139" i="1" s="1"/>
  <c r="K140" i="1"/>
  <c r="N140" i="1"/>
  <c r="R140" i="1" s="1"/>
  <c r="U140" i="1" s="1"/>
  <c r="K141" i="1"/>
  <c r="N141" i="1"/>
  <c r="R141" i="1" s="1"/>
  <c r="U141" i="1" s="1"/>
  <c r="K142" i="1"/>
  <c r="N142" i="1"/>
  <c r="R142" i="1" s="1"/>
  <c r="U142" i="1" s="1"/>
  <c r="K143" i="1"/>
  <c r="N143" i="1"/>
  <c r="R143" i="1" s="1"/>
  <c r="U143" i="1" s="1"/>
  <c r="K144" i="1"/>
  <c r="N144" i="1"/>
  <c r="R144" i="1" s="1"/>
  <c r="U144" i="1" s="1"/>
  <c r="K145" i="1"/>
  <c r="N145" i="1"/>
  <c r="R145" i="1" s="1"/>
  <c r="U145" i="1" s="1"/>
  <c r="K146" i="1"/>
  <c r="N146" i="1"/>
  <c r="R146" i="1" s="1"/>
  <c r="U146" i="1" s="1"/>
  <c r="K147" i="1"/>
  <c r="N147" i="1"/>
  <c r="R147" i="1" s="1"/>
  <c r="U147" i="1" s="1"/>
  <c r="K148" i="1"/>
  <c r="N148" i="1"/>
  <c r="R148" i="1" s="1"/>
  <c r="U148" i="1" s="1"/>
  <c r="K149" i="1"/>
  <c r="N149" i="1"/>
  <c r="R149" i="1" s="1"/>
  <c r="U149" i="1" s="1"/>
  <c r="K150" i="1"/>
  <c r="N150" i="1"/>
  <c r="R150" i="1" s="1"/>
  <c r="U150" i="1" s="1"/>
  <c r="K151" i="1"/>
  <c r="N151" i="1"/>
  <c r="R151" i="1" s="1"/>
  <c r="U151" i="1" s="1"/>
  <c r="K152" i="1"/>
  <c r="N152" i="1"/>
  <c r="R152" i="1" s="1"/>
  <c r="U152" i="1" s="1"/>
  <c r="K153" i="1"/>
  <c r="N153" i="1"/>
  <c r="R153" i="1" s="1"/>
  <c r="U153" i="1" s="1"/>
  <c r="K154" i="1"/>
  <c r="N154" i="1"/>
  <c r="R154" i="1" s="1"/>
  <c r="U154" i="1" s="1"/>
  <c r="K155" i="1"/>
  <c r="N155" i="1"/>
  <c r="R155" i="1" s="1"/>
  <c r="U155" i="1" s="1"/>
  <c r="K156" i="1"/>
  <c r="N156" i="1"/>
  <c r="R156" i="1" s="1"/>
  <c r="U156" i="1" s="1"/>
  <c r="K157" i="1"/>
  <c r="N157" i="1"/>
  <c r="R157" i="1" s="1"/>
  <c r="U157" i="1" s="1"/>
  <c r="K158" i="1"/>
  <c r="N158" i="1"/>
  <c r="R158" i="1" s="1"/>
  <c r="U158" i="1" s="1"/>
  <c r="K159" i="1"/>
  <c r="N159" i="1"/>
  <c r="R159" i="1" s="1"/>
  <c r="U159" i="1" s="1"/>
  <c r="K160" i="1"/>
  <c r="N160" i="1"/>
  <c r="R160" i="1" s="1"/>
  <c r="U160" i="1" s="1"/>
  <c r="K161" i="1"/>
  <c r="N161" i="1"/>
  <c r="R161" i="1" s="1"/>
  <c r="U161" i="1" s="1"/>
  <c r="K162" i="1"/>
  <c r="N162" i="1"/>
  <c r="R162" i="1" s="1"/>
  <c r="U162" i="1" s="1"/>
  <c r="K163" i="1"/>
  <c r="N163" i="1"/>
  <c r="R163" i="1" s="1"/>
  <c r="U163" i="1" s="1"/>
  <c r="K164" i="1"/>
  <c r="N164" i="1"/>
  <c r="R164" i="1" s="1"/>
  <c r="U164" i="1" s="1"/>
  <c r="K165" i="1"/>
  <c r="N165" i="1"/>
  <c r="R165" i="1" s="1"/>
  <c r="U165" i="1" s="1"/>
  <c r="K166" i="1"/>
  <c r="N166" i="1"/>
  <c r="R166" i="1" s="1"/>
  <c r="U166" i="1" s="1"/>
  <c r="K167" i="1"/>
  <c r="N167" i="1"/>
  <c r="R167" i="1" s="1"/>
  <c r="U167" i="1" s="1"/>
  <c r="K168" i="1"/>
  <c r="N168" i="1"/>
  <c r="R168" i="1" s="1"/>
  <c r="U168" i="1" s="1"/>
  <c r="K169" i="1"/>
  <c r="N169" i="1"/>
  <c r="R169" i="1" s="1"/>
  <c r="U169" i="1" s="1"/>
  <c r="K170" i="1"/>
  <c r="N170" i="1"/>
  <c r="R170" i="1" s="1"/>
  <c r="U170" i="1" s="1"/>
  <c r="K171" i="1"/>
  <c r="N171" i="1"/>
  <c r="R171" i="1" s="1"/>
  <c r="U171" i="1" s="1"/>
  <c r="K172" i="1"/>
  <c r="N172" i="1"/>
  <c r="R172" i="1" s="1"/>
  <c r="U172" i="1" s="1"/>
  <c r="K173" i="1"/>
  <c r="N173" i="1"/>
  <c r="R173" i="1" s="1"/>
  <c r="U173" i="1" s="1"/>
  <c r="K174" i="1"/>
  <c r="N174" i="1"/>
  <c r="R174" i="1" s="1"/>
  <c r="U174" i="1" s="1"/>
  <c r="L15" i="2" l="1"/>
  <c r="L14" i="2"/>
  <c r="L16" i="2"/>
</calcChain>
</file>

<file path=xl/sharedStrings.xml><?xml version="1.0" encoding="utf-8"?>
<sst xmlns="http://schemas.openxmlformats.org/spreadsheetml/2006/main" count="2407" uniqueCount="697">
  <si>
    <t>Agee Jr</t>
  </si>
  <si>
    <t>James</t>
  </si>
  <si>
    <t>B</t>
  </si>
  <si>
    <t>Anderson</t>
  </si>
  <si>
    <t>Dustin</t>
  </si>
  <si>
    <t>J1</t>
  </si>
  <si>
    <t>A</t>
  </si>
  <si>
    <t>Ansley</t>
  </si>
  <si>
    <t>Keith</t>
  </si>
  <si>
    <t>S1</t>
  </si>
  <si>
    <t>Avedisian</t>
  </si>
  <si>
    <t>Guy</t>
  </si>
  <si>
    <t>Bade</t>
  </si>
  <si>
    <t>Lance</t>
  </si>
  <si>
    <t>AA</t>
  </si>
  <si>
    <t>Balke</t>
  </si>
  <si>
    <t>Michael</t>
  </si>
  <si>
    <t>D</t>
  </si>
  <si>
    <t>Bayer</t>
  </si>
  <si>
    <t>Thomas</t>
  </si>
  <si>
    <t>J2</t>
  </si>
  <si>
    <t>Beckmann</t>
  </si>
  <si>
    <t>Bradley</t>
  </si>
  <si>
    <t>Behrens</t>
  </si>
  <si>
    <t>Col. Dennis</t>
  </si>
  <si>
    <t>VET</t>
  </si>
  <si>
    <t>C</t>
  </si>
  <si>
    <t>Bennett</t>
  </si>
  <si>
    <t>Eli</t>
  </si>
  <si>
    <t>Bobby</t>
  </si>
  <si>
    <t>Paul</t>
  </si>
  <si>
    <t>E</t>
  </si>
  <si>
    <t>Eugenio</t>
  </si>
  <si>
    <t>Bracco Sr.</t>
  </si>
  <si>
    <t>Robert</t>
  </si>
  <si>
    <t>S2</t>
  </si>
  <si>
    <t>Bradford</t>
  </si>
  <si>
    <t>Brantley</t>
  </si>
  <si>
    <t>Maxey</t>
  </si>
  <si>
    <t>Breeze  Jr.</t>
  </si>
  <si>
    <t>Joseph</t>
  </si>
  <si>
    <t>Burge</t>
  </si>
  <si>
    <t>Joshua</t>
  </si>
  <si>
    <t>Burrows</t>
  </si>
  <si>
    <t>Brian</t>
  </si>
  <si>
    <t>Chordash</t>
  </si>
  <si>
    <t>Richard</t>
  </si>
  <si>
    <t>Charles</t>
  </si>
  <si>
    <t>Culwell</t>
  </si>
  <si>
    <t>Tim</t>
  </si>
  <si>
    <t>De Salme</t>
  </si>
  <si>
    <t>Jarred</t>
  </si>
  <si>
    <t>Stephen</t>
  </si>
  <si>
    <t>Dinnie</t>
  </si>
  <si>
    <t>DiOrio</t>
  </si>
  <si>
    <t>David</t>
  </si>
  <si>
    <t>Dorak</t>
  </si>
  <si>
    <t>Brett</t>
  </si>
  <si>
    <t>Dorris</t>
  </si>
  <si>
    <t>J3</t>
  </si>
  <si>
    <t>Evans</t>
  </si>
  <si>
    <t>Steven</t>
  </si>
  <si>
    <t>U</t>
  </si>
  <si>
    <t>Felbaum</t>
  </si>
  <si>
    <t>Scott</t>
  </si>
  <si>
    <t>Flores, Jr.</t>
  </si>
  <si>
    <t>Fountain</t>
  </si>
  <si>
    <t>Matthew</t>
  </si>
  <si>
    <t>Fritz</t>
  </si>
  <si>
    <t>Peter</t>
  </si>
  <si>
    <t>Fryar</t>
  </si>
  <si>
    <t>William</t>
  </si>
  <si>
    <t>Gallant</t>
  </si>
  <si>
    <t>Hunter</t>
  </si>
  <si>
    <t>Gogno</t>
  </si>
  <si>
    <t>Jacob</t>
  </si>
  <si>
    <t>Gossett</t>
  </si>
  <si>
    <t>Grazioli</t>
  </si>
  <si>
    <t>Dominic</t>
  </si>
  <si>
    <t>Hadden</t>
  </si>
  <si>
    <t>Hadley</t>
  </si>
  <si>
    <t>HAFER</t>
  </si>
  <si>
    <t>CHAD</t>
  </si>
  <si>
    <t>Hall</t>
  </si>
  <si>
    <t>Josh</t>
  </si>
  <si>
    <t>Harbison</t>
  </si>
  <si>
    <t>Morgan</t>
  </si>
  <si>
    <t>Hartzell</t>
  </si>
  <si>
    <t>Herman</t>
  </si>
  <si>
    <t>Shane</t>
  </si>
  <si>
    <t>Hicks</t>
  </si>
  <si>
    <t>Austin</t>
  </si>
  <si>
    <t>Hill</t>
  </si>
  <si>
    <t>Trey</t>
  </si>
  <si>
    <t>Hinrichs</t>
  </si>
  <si>
    <t>Colton</t>
  </si>
  <si>
    <t>Corey</t>
  </si>
  <si>
    <t>Jeremy</t>
  </si>
  <si>
    <t>Hitchcock</t>
  </si>
  <si>
    <t>Harold</t>
  </si>
  <si>
    <t>Hobbs</t>
  </si>
  <si>
    <t>Travis</t>
  </si>
  <si>
    <t>Hofmann</t>
  </si>
  <si>
    <t>Hunt</t>
  </si>
  <si>
    <t>Destry</t>
  </si>
  <si>
    <t>Inman</t>
  </si>
  <si>
    <t>Walter</t>
  </si>
  <si>
    <t>Jacobson</t>
  </si>
  <si>
    <t>Jim</t>
  </si>
  <si>
    <t>Jones</t>
  </si>
  <si>
    <t>Forrest</t>
  </si>
  <si>
    <t>John</t>
  </si>
  <si>
    <t>Karvanek</t>
  </si>
  <si>
    <t>Chase</t>
  </si>
  <si>
    <t>Lamb</t>
  </si>
  <si>
    <t>Avery</t>
  </si>
  <si>
    <t>Laux</t>
  </si>
  <si>
    <t>J</t>
  </si>
  <si>
    <t>LeBlanc</t>
  </si>
  <si>
    <t>Monty</t>
  </si>
  <si>
    <t>Lichtenberg</t>
  </si>
  <si>
    <t>Dick</t>
  </si>
  <si>
    <t>Linn</t>
  </si>
  <si>
    <t>Col. John</t>
  </si>
  <si>
    <t>Lirio</t>
  </si>
  <si>
    <t>Tyler</t>
  </si>
  <si>
    <t>McCann, Jr.</t>
  </si>
  <si>
    <t>Rickey</t>
  </si>
  <si>
    <t>Moran</t>
  </si>
  <si>
    <t>Douglas</t>
  </si>
  <si>
    <t>Mosscrop</t>
  </si>
  <si>
    <t>Mountain</t>
  </si>
  <si>
    <t>Logan</t>
  </si>
  <si>
    <t>Mullins</t>
  </si>
  <si>
    <t>Odom</t>
  </si>
  <si>
    <t>Orf</t>
  </si>
  <si>
    <t>Andrew</t>
  </si>
  <si>
    <t>Phillips</t>
  </si>
  <si>
    <t>Drew</t>
  </si>
  <si>
    <t>Pruitt</t>
  </si>
  <si>
    <t>Ethan</t>
  </si>
  <si>
    <t>Richardson</t>
  </si>
  <si>
    <t>Dakotah</t>
  </si>
  <si>
    <t>Ruffoni</t>
  </si>
  <si>
    <t>Salas</t>
  </si>
  <si>
    <t>Ben</t>
  </si>
  <si>
    <t>Scholz</t>
  </si>
  <si>
    <t>Nicholas</t>
  </si>
  <si>
    <t>Senter</t>
  </si>
  <si>
    <t>SMITH</t>
  </si>
  <si>
    <t>RICHARD</t>
  </si>
  <si>
    <t>Tobin</t>
  </si>
  <si>
    <t>Turner</t>
  </si>
  <si>
    <t>Valdez</t>
  </si>
  <si>
    <t>Wagner</t>
  </si>
  <si>
    <t>Daniel</t>
  </si>
  <si>
    <t>Wallace</t>
  </si>
  <si>
    <t>Walters</t>
  </si>
  <si>
    <t>Garrett</t>
  </si>
  <si>
    <t>Wang</t>
  </si>
  <si>
    <t>Shiu-Lun</t>
  </si>
  <si>
    <t>Weatherford</t>
  </si>
  <si>
    <t>Stormy</t>
  </si>
  <si>
    <t>Webb</t>
  </si>
  <si>
    <t>Wells Jr.</t>
  </si>
  <si>
    <t>Weston</t>
  </si>
  <si>
    <t>Kevin</t>
  </si>
  <si>
    <t>White</t>
  </si>
  <si>
    <t>Noah</t>
  </si>
  <si>
    <t>Wietfeldt</t>
  </si>
  <si>
    <t>Collin</t>
  </si>
  <si>
    <t>Wilcox</t>
  </si>
  <si>
    <t>Wesley</t>
  </si>
  <si>
    <t>Woolacott</t>
  </si>
  <si>
    <t>Tristan</t>
  </si>
  <si>
    <t>Zevlever</t>
  </si>
  <si>
    <t>Vadim</t>
  </si>
  <si>
    <t>CAN</t>
  </si>
  <si>
    <t>V</t>
  </si>
  <si>
    <t xml:space="preserve">Li </t>
  </si>
  <si>
    <t>Hui</t>
  </si>
  <si>
    <t>CHN</t>
  </si>
  <si>
    <t>Shewchuk</t>
  </si>
  <si>
    <t>Brent</t>
  </si>
  <si>
    <t>Fenton</t>
  </si>
  <si>
    <t>Jonathan</t>
  </si>
  <si>
    <t>Litwin</t>
  </si>
  <si>
    <t xml:space="preserve">Geoffrey </t>
  </si>
  <si>
    <t>Lloyd</t>
  </si>
  <si>
    <t>McDougall</t>
  </si>
  <si>
    <t>Len</t>
  </si>
  <si>
    <t>NG</t>
  </si>
  <si>
    <t>Shaw</t>
  </si>
  <si>
    <t xml:space="preserve">Paul </t>
  </si>
  <si>
    <t>Soloway</t>
  </si>
  <si>
    <t>Calvin</t>
  </si>
  <si>
    <t>Stuckey</t>
  </si>
  <si>
    <t>Kane</t>
  </si>
  <si>
    <t>Bollman</t>
  </si>
  <si>
    <t>Roger</t>
  </si>
  <si>
    <t>Nasrallah</t>
  </si>
  <si>
    <t xml:space="preserve"> </t>
  </si>
  <si>
    <t>Ronald</t>
  </si>
  <si>
    <t>Chenoweth</t>
  </si>
  <si>
    <t>Conro</t>
  </si>
  <si>
    <t>Harris</t>
  </si>
  <si>
    <t>Jered</t>
  </si>
  <si>
    <t>Livo</t>
  </si>
  <si>
    <t>Davin</t>
  </si>
  <si>
    <t>Minyard</t>
  </si>
  <si>
    <t>Chris</t>
  </si>
  <si>
    <t>Radulovich</t>
  </si>
  <si>
    <t>Spire</t>
  </si>
  <si>
    <t>Abel</t>
  </si>
  <si>
    <t>Wahlbrink</t>
  </si>
  <si>
    <t>Weger</t>
  </si>
  <si>
    <t>Johnny</t>
  </si>
  <si>
    <t>Gloria</t>
  </si>
  <si>
    <t>Luis</t>
  </si>
  <si>
    <t>APPLEGATE</t>
  </si>
  <si>
    <t>EILEEN</t>
  </si>
  <si>
    <t xml:space="preserve">C </t>
  </si>
  <si>
    <t>Arnold</t>
  </si>
  <si>
    <t>Lynsey</t>
  </si>
  <si>
    <t>Bender</t>
  </si>
  <si>
    <t>Molly</t>
  </si>
  <si>
    <t>Rankin</t>
  </si>
  <si>
    <t>Bonn</t>
  </si>
  <si>
    <t>Katelyn</t>
  </si>
  <si>
    <t>Browning</t>
  </si>
  <si>
    <t>Kayle</t>
  </si>
  <si>
    <t>Burch</t>
  </si>
  <si>
    <t>Victoria</t>
  </si>
  <si>
    <t>Carroll</t>
  </si>
  <si>
    <t>Ashley</t>
  </si>
  <si>
    <t>Clark</t>
  </si>
  <si>
    <t>Jenni</t>
  </si>
  <si>
    <t>Cogdell</t>
  </si>
  <si>
    <t>Colbert</t>
  </si>
  <si>
    <t>Haley</t>
  </si>
  <si>
    <t>Amber</t>
  </si>
  <si>
    <t>Danhausen</t>
  </si>
  <si>
    <t>Erin</t>
  </si>
  <si>
    <t>Dewitt</t>
  </si>
  <si>
    <t>Theresa</t>
  </si>
  <si>
    <t>Greco</t>
  </si>
  <si>
    <t>Megan</t>
  </si>
  <si>
    <t>Heiden</t>
  </si>
  <si>
    <t>Rachael</t>
  </si>
  <si>
    <t>Brandi</t>
  </si>
  <si>
    <t>Honour</t>
  </si>
  <si>
    <t>Sandra</t>
  </si>
  <si>
    <t>Meyer</t>
  </si>
  <si>
    <t>Cynthia</t>
  </si>
  <si>
    <t>Sledge</t>
  </si>
  <si>
    <t>Susan</t>
  </si>
  <si>
    <t>Weinheimer</t>
  </si>
  <si>
    <t>Caitlin</t>
  </si>
  <si>
    <t>J1/U</t>
  </si>
  <si>
    <t>Wells</t>
  </si>
  <si>
    <t>Alyssa</t>
  </si>
  <si>
    <t>Courtney</t>
  </si>
  <si>
    <t>Wilder</t>
  </si>
  <si>
    <t>Miranda</t>
  </si>
  <si>
    <t>Zauhar</t>
  </si>
  <si>
    <t>Kelsey</t>
  </si>
  <si>
    <t>Yang</t>
  </si>
  <si>
    <t>Xiaohui</t>
  </si>
  <si>
    <t>Yiwen</t>
  </si>
  <si>
    <t>Chudoba</t>
  </si>
  <si>
    <t>Amanda</t>
  </si>
  <si>
    <t>Majeau Boddez</t>
  </si>
  <si>
    <t>Lindsay</t>
  </si>
  <si>
    <t>Nattrass</t>
  </si>
  <si>
    <t>Martinago</t>
  </si>
  <si>
    <t>Stephanie</t>
  </si>
  <si>
    <t>Beaman</t>
  </si>
  <si>
    <t>Janessa</t>
  </si>
  <si>
    <t>Brianne</t>
  </si>
  <si>
    <t>LAST NAME</t>
  </si>
  <si>
    <t>FIRST NAME</t>
  </si>
  <si>
    <t>CAT</t>
  </si>
  <si>
    <t>CLASS</t>
  </si>
  <si>
    <t>BIB</t>
  </si>
  <si>
    <t>DAY 1</t>
  </si>
  <si>
    <t>DAY 2</t>
  </si>
  <si>
    <t>DAY 3</t>
  </si>
  <si>
    <t>DAY 4</t>
  </si>
  <si>
    <t>2010 USA SHOOTING NATIONAL CHAMPIONSHIPS</t>
  </si>
  <si>
    <t>JULY 3 - 6, 2010</t>
  </si>
  <si>
    <t>Colorado Springs, CO</t>
  </si>
  <si>
    <t>Jake</t>
  </si>
  <si>
    <t>Qu</t>
  </si>
  <si>
    <t>Ridong</t>
  </si>
  <si>
    <t>VIS</t>
  </si>
  <si>
    <t>TEAMS TRAP</t>
  </si>
  <si>
    <t>3- MAN TEAMS</t>
  </si>
  <si>
    <t>US Army Red, White, Blue</t>
  </si>
  <si>
    <t>Ryan Hadden</t>
  </si>
  <si>
    <t>Shane Herman</t>
  </si>
  <si>
    <t>Joshua Webb</t>
  </si>
  <si>
    <t>Bad Company</t>
  </si>
  <si>
    <t>Abel Spire</t>
  </si>
  <si>
    <t>David Radulovich</t>
  </si>
  <si>
    <t>Jacob Turner</t>
  </si>
  <si>
    <t>Grumpy Old Men</t>
  </si>
  <si>
    <t>Dom Grazioli</t>
  </si>
  <si>
    <t>Mike Herman</t>
  </si>
  <si>
    <t>Robert Bracco</t>
  </si>
  <si>
    <t>3- MAN TEAMS - JUNIOR</t>
  </si>
  <si>
    <t>Gateway Claybusters Blue</t>
  </si>
  <si>
    <t>Jake Wallace</t>
  </si>
  <si>
    <t>Peter Fritz</t>
  </si>
  <si>
    <t>Brad Beckmann</t>
  </si>
  <si>
    <t>Team FedEx</t>
  </si>
  <si>
    <t>Brian Burrows</t>
  </si>
  <si>
    <t>Colin Wietfeldt</t>
  </si>
  <si>
    <t>Gateway Claybusters Gold</t>
  </si>
  <si>
    <t>Roger Bollman</t>
  </si>
  <si>
    <t>Andty Orf</t>
  </si>
  <si>
    <t>Nick Scholz</t>
  </si>
  <si>
    <t>2 - MAN TEAMS</t>
  </si>
  <si>
    <t>Yesterday's Youth</t>
  </si>
  <si>
    <t>US Army Gold</t>
  </si>
  <si>
    <t>OTC Gold</t>
  </si>
  <si>
    <t>Jake Turner</t>
  </si>
  <si>
    <t>Lance Bade</t>
  </si>
  <si>
    <t>Good Fellas</t>
  </si>
  <si>
    <t>Taz Gloria</t>
  </si>
  <si>
    <t>Josh Conro</t>
  </si>
  <si>
    <t>McGowen*</t>
  </si>
  <si>
    <t>Place</t>
  </si>
  <si>
    <t>OTC Sugar &amp; Spice</t>
  </si>
  <si>
    <t>2010 USA Shooting National Championships</t>
  </si>
  <si>
    <t>Womens Trap</t>
  </si>
  <si>
    <t xml:space="preserve">Colorado Springs, CO </t>
  </si>
  <si>
    <t>July 3-6, 2010</t>
  </si>
  <si>
    <t>Mens Trap</t>
  </si>
  <si>
    <t>Champion</t>
  </si>
  <si>
    <t>2nd Place</t>
  </si>
  <si>
    <t>3rd Place</t>
  </si>
  <si>
    <t>Jr Champion</t>
  </si>
  <si>
    <t>High Class A</t>
  </si>
  <si>
    <t>2nd Class A</t>
  </si>
  <si>
    <t>High Class B</t>
  </si>
  <si>
    <t>2nd Class B</t>
  </si>
  <si>
    <t>High Class C</t>
  </si>
  <si>
    <t>2nd Class C</t>
  </si>
  <si>
    <t>High Class C/D</t>
  </si>
  <si>
    <t>2nd Class C/D</t>
  </si>
  <si>
    <t>3rd Class C/D</t>
  </si>
  <si>
    <t>High Class E</t>
  </si>
  <si>
    <t>2nd Class E</t>
  </si>
  <si>
    <t>High Collegiate</t>
  </si>
  <si>
    <t>High Visitor</t>
  </si>
  <si>
    <t>High J2</t>
  </si>
  <si>
    <t xml:space="preserve">2nd Place </t>
  </si>
  <si>
    <t>Junior Champion</t>
  </si>
  <si>
    <t>High J3</t>
  </si>
  <si>
    <t>3rd Class A</t>
  </si>
  <si>
    <t>3rd Class B</t>
  </si>
  <si>
    <t>3rd Class C</t>
  </si>
  <si>
    <t>High Class D</t>
  </si>
  <si>
    <t>2nd Class D</t>
  </si>
  <si>
    <t>3rd Class D</t>
  </si>
  <si>
    <t>3rd Class E</t>
  </si>
  <si>
    <t>High VET</t>
  </si>
  <si>
    <t>High S2</t>
  </si>
  <si>
    <t>Senior Champion</t>
  </si>
  <si>
    <t>Barbara Thomas Trophy Plaque Recipient</t>
  </si>
  <si>
    <t>missing</t>
  </si>
  <si>
    <t>Bortone Sr.**</t>
  </si>
  <si>
    <t>* Declared 1 1/8 oz</t>
  </si>
  <si>
    <t>Costello**</t>
  </si>
  <si>
    <t>** Deduction minus 1 (Rule  9.5.6.3)</t>
  </si>
  <si>
    <t>Hui Li</t>
  </si>
  <si>
    <t>Richard Valdez</t>
  </si>
  <si>
    <t>Richard Chordash</t>
  </si>
  <si>
    <t>Ronald Hill</t>
  </si>
  <si>
    <t>Yiwen Wang</t>
  </si>
  <si>
    <t>Molly Bender</t>
  </si>
  <si>
    <t>Nicholas Scholz</t>
  </si>
  <si>
    <t>William Fryar</t>
  </si>
  <si>
    <t>Scott Felbaum</t>
  </si>
  <si>
    <t>Richard White</t>
  </si>
  <si>
    <t>Andrew Orf</t>
  </si>
  <si>
    <t>Mike Balke</t>
  </si>
  <si>
    <t>Jarred De Salme</t>
  </si>
  <si>
    <t>Jered Harris</t>
  </si>
  <si>
    <t>Dakotah Richardson</t>
  </si>
  <si>
    <t>Chase Karvanek</t>
  </si>
  <si>
    <t>Matthew Gossett</t>
  </si>
  <si>
    <t>Wesley Wilcox</t>
  </si>
  <si>
    <t>Brianne Radulovich</t>
  </si>
  <si>
    <t>Megan Greco</t>
  </si>
  <si>
    <t>Katelyn Bonn</t>
  </si>
  <si>
    <t>Victoria Burch</t>
  </si>
  <si>
    <t>Stephanie Martinago</t>
  </si>
  <si>
    <t>Final</t>
  </si>
  <si>
    <t>Total</t>
  </si>
  <si>
    <t>Garrett Walters</t>
  </si>
  <si>
    <t>TJ Bayer</t>
  </si>
  <si>
    <t>Match</t>
  </si>
  <si>
    <t>Dustin Anderson</t>
  </si>
  <si>
    <t xml:space="preserve">Final </t>
  </si>
  <si>
    <t>Rachel Heiden</t>
  </si>
  <si>
    <t>Kayle Browning</t>
  </si>
  <si>
    <t>Kelsey Zauhar</t>
  </si>
  <si>
    <t>Corey Cogdell</t>
  </si>
  <si>
    <t>Susan Sledge</t>
  </si>
  <si>
    <t>John Mullins</t>
  </si>
  <si>
    <t>Miranda Wilder</t>
  </si>
  <si>
    <t>Caitlin Weinheimer</t>
  </si>
  <si>
    <t>Jenni Clark</t>
  </si>
  <si>
    <t>Brandi Hobbs</t>
  </si>
  <si>
    <t>Guy Avedisian</t>
  </si>
  <si>
    <t>Jr. Mens Trap</t>
  </si>
  <si>
    <t>Thomas Bayer</t>
  </si>
  <si>
    <t>Collin Wietfeld</t>
  </si>
  <si>
    <t>Junior Womens Trap</t>
  </si>
  <si>
    <t>DNS</t>
  </si>
  <si>
    <t xml:space="preserve"> DNS</t>
  </si>
  <si>
    <t>Collin Wietfeldt</t>
  </si>
  <si>
    <t>General Curtis Lemay Trophy Plaque Recipient</t>
  </si>
  <si>
    <t>Crawford</t>
  </si>
  <si>
    <t>Billy</t>
  </si>
  <si>
    <t>Webster</t>
  </si>
  <si>
    <t>Christopher</t>
  </si>
  <si>
    <t>Robbie</t>
  </si>
  <si>
    <t>Zhao</t>
  </si>
  <si>
    <t>Yunkai</t>
  </si>
  <si>
    <t>Rupert</t>
  </si>
  <si>
    <t>Ian</t>
  </si>
  <si>
    <t>Haldeman</t>
  </si>
  <si>
    <t>Derek</t>
  </si>
  <si>
    <t>Wilkoski</t>
  </si>
  <si>
    <t>Christian</t>
  </si>
  <si>
    <t>Keever</t>
  </si>
  <si>
    <t>Bill</t>
  </si>
  <si>
    <t>Rich</t>
  </si>
  <si>
    <t>Jun</t>
  </si>
  <si>
    <t>Brooks</t>
  </si>
  <si>
    <t>Bobbie</t>
  </si>
  <si>
    <t>Dyer</t>
  </si>
  <si>
    <t>Rady</t>
  </si>
  <si>
    <t>Richmond</t>
  </si>
  <si>
    <t>Walhbrink</t>
  </si>
  <si>
    <t>Legate</t>
  </si>
  <si>
    <t>Shari</t>
  </si>
  <si>
    <t>Kurenda</t>
  </si>
  <si>
    <t>Frank</t>
  </si>
  <si>
    <t>DePatis</t>
  </si>
  <si>
    <t>Kelcey</t>
  </si>
  <si>
    <t>Holguin</t>
  </si>
  <si>
    <t>Jeff</t>
  </si>
  <si>
    <t>Eller  III</t>
  </si>
  <si>
    <t>Walton</t>
  </si>
  <si>
    <t>Mens Double Trap</t>
  </si>
  <si>
    <t>Maher</t>
  </si>
  <si>
    <t>July 8-9, 2010</t>
  </si>
  <si>
    <t>TEAMS DOUBLE TRAP</t>
  </si>
  <si>
    <t>JULY 8-9, 2010</t>
  </si>
  <si>
    <t>Josh Richmond</t>
  </si>
  <si>
    <t>Jeff Holguin</t>
  </si>
  <si>
    <t>Glenn Eller</t>
  </si>
  <si>
    <t>The Dirty Vacuum</t>
  </si>
  <si>
    <t>AMU GOLD</t>
  </si>
  <si>
    <t>Ian Rupert</t>
  </si>
  <si>
    <t>Sugar, Spice and Everything Nice</t>
  </si>
  <si>
    <t>AMU Black</t>
  </si>
  <si>
    <t>Bill Keever</t>
  </si>
  <si>
    <t>AMU Gold</t>
  </si>
  <si>
    <t>Jr. Champion</t>
  </si>
  <si>
    <t>High Class A/B</t>
  </si>
  <si>
    <t>2nd Class A/B</t>
  </si>
  <si>
    <t>3rd Class A/B</t>
  </si>
  <si>
    <t>Jun Li</t>
  </si>
  <si>
    <t>Robert Walhbrink</t>
  </si>
  <si>
    <t>Johnny Weger</t>
  </si>
  <si>
    <t>Sheri Legate</t>
  </si>
  <si>
    <t>Rady Dyer</t>
  </si>
  <si>
    <t>Robbie Walhbrink</t>
  </si>
  <si>
    <t>Colton Chenoweth</t>
  </si>
  <si>
    <t>Kelcey DePatis</t>
  </si>
  <si>
    <t>Christian Wilkoski</t>
  </si>
  <si>
    <t>Davin Livo</t>
  </si>
  <si>
    <t>Junior Mens Double Trap</t>
  </si>
  <si>
    <t>Recipient of the White Flyer Trophy Plaque</t>
  </si>
  <si>
    <t>Derek Haldeman</t>
  </si>
  <si>
    <t>Billy Crawford</t>
  </si>
  <si>
    <t>Mens Skeet</t>
  </si>
  <si>
    <t>July 11-13, 2010</t>
  </si>
  <si>
    <t>Womens Skeet</t>
  </si>
  <si>
    <t>McBride</t>
  </si>
  <si>
    <t xml:space="preserve">Chen </t>
  </si>
  <si>
    <t>Weiwei</t>
  </si>
  <si>
    <t>Cates</t>
  </si>
  <si>
    <t>Taylor</t>
  </si>
  <si>
    <t>Ryan</t>
  </si>
  <si>
    <t>Belanger</t>
  </si>
  <si>
    <t>Brandon</t>
  </si>
  <si>
    <t>Porter</t>
  </si>
  <si>
    <t>Nash</t>
  </si>
  <si>
    <t>JONES</t>
  </si>
  <si>
    <t>MITCHELL</t>
  </si>
  <si>
    <t>Grinnell</t>
  </si>
  <si>
    <t>Jaiden</t>
  </si>
  <si>
    <t>McGrath</t>
  </si>
  <si>
    <t>Jon Michael</t>
  </si>
  <si>
    <t>Medero-Gierbolini</t>
  </si>
  <si>
    <t>Jesus</t>
  </si>
  <si>
    <t>DeWitt</t>
  </si>
  <si>
    <t>Coulter</t>
  </si>
  <si>
    <t>Jungman</t>
  </si>
  <si>
    <t>Kyle</t>
  </si>
  <si>
    <t>Schutzius II</t>
  </si>
  <si>
    <t>Mark</t>
  </si>
  <si>
    <t>HUNDAL</t>
  </si>
  <si>
    <t>ARJUN</t>
  </si>
  <si>
    <t>Brazell</t>
  </si>
  <si>
    <t>King</t>
  </si>
  <si>
    <t>Colin</t>
  </si>
  <si>
    <t>Blanchard  III</t>
  </si>
  <si>
    <t>Wilfred</t>
  </si>
  <si>
    <t>Johnson</t>
  </si>
  <si>
    <t>Emily</t>
  </si>
  <si>
    <t>Musser</t>
  </si>
  <si>
    <t>Jesse</t>
  </si>
  <si>
    <t>Brad</t>
  </si>
  <si>
    <t>Chavalitlekha</t>
  </si>
  <si>
    <t>Joe</t>
  </si>
  <si>
    <t>Tanner</t>
  </si>
  <si>
    <t>Hancock</t>
  </si>
  <si>
    <t>Vincent</t>
  </si>
  <si>
    <t>Fuqua</t>
  </si>
  <si>
    <t>Vammer</t>
  </si>
  <si>
    <t>Aaron</t>
  </si>
  <si>
    <t>Craft</t>
  </si>
  <si>
    <t>Phillip</t>
  </si>
  <si>
    <t>McLelland</t>
  </si>
  <si>
    <t>Randal</t>
  </si>
  <si>
    <t>Granger</t>
  </si>
  <si>
    <t>Butler</t>
  </si>
  <si>
    <t>Buretz</t>
  </si>
  <si>
    <t>Dunn</t>
  </si>
  <si>
    <t>Connor</t>
  </si>
  <si>
    <t>Altmann</t>
  </si>
  <si>
    <t>Kacmarcik</t>
  </si>
  <si>
    <t>Rhode</t>
  </si>
  <si>
    <t>Kimberly</t>
  </si>
  <si>
    <t>Gregory</t>
  </si>
  <si>
    <t>Gayla</t>
  </si>
  <si>
    <t>Ozier</t>
  </si>
  <si>
    <t>Adam</t>
  </si>
  <si>
    <t>Gross</t>
  </si>
  <si>
    <t>Drozd</t>
  </si>
  <si>
    <t>Brandy</t>
  </si>
  <si>
    <t>Grehan</t>
  </si>
  <si>
    <t>Womack</t>
  </si>
  <si>
    <t>Zachary</t>
  </si>
  <si>
    <t>Roy</t>
  </si>
  <si>
    <t>Thompson</t>
  </si>
  <si>
    <t>Gibson III</t>
  </si>
  <si>
    <t>Jimmy</t>
  </si>
  <si>
    <t>Schutzius</t>
  </si>
  <si>
    <t>Raley</t>
  </si>
  <si>
    <t>Eric</t>
  </si>
  <si>
    <t>Daffern</t>
  </si>
  <si>
    <t>Luke</t>
  </si>
  <si>
    <t>Donahue</t>
  </si>
  <si>
    <t>Ojerio</t>
  </si>
  <si>
    <t>Smotek</t>
  </si>
  <si>
    <t>Connie</t>
  </si>
  <si>
    <t>Riddle</t>
  </si>
  <si>
    <t>Kronish</t>
  </si>
  <si>
    <t>Reid</t>
  </si>
  <si>
    <t>Cody</t>
  </si>
  <si>
    <t>Weeks</t>
  </si>
  <si>
    <t>Haver</t>
  </si>
  <si>
    <t>Carter</t>
  </si>
  <si>
    <t>Timothy</t>
  </si>
  <si>
    <t>McBee</t>
  </si>
  <si>
    <t>Lu</t>
  </si>
  <si>
    <t xml:space="preserve">Min </t>
  </si>
  <si>
    <t>Keldsen</t>
  </si>
  <si>
    <t>Jakob</t>
  </si>
  <si>
    <t>Weselake</t>
  </si>
  <si>
    <t>English</t>
  </si>
  <si>
    <t>Perry</t>
  </si>
  <si>
    <t>Gauthier</t>
  </si>
  <si>
    <t>Lainhart</t>
  </si>
  <si>
    <t>Parfenov</t>
  </si>
  <si>
    <t>Sergey</t>
  </si>
  <si>
    <t>Stewart</t>
  </si>
  <si>
    <t>Hayden</t>
  </si>
  <si>
    <t>Remington</t>
  </si>
  <si>
    <t>Caswell</t>
  </si>
  <si>
    <t>Jason</t>
  </si>
  <si>
    <t>Coggins</t>
  </si>
  <si>
    <t>Lackey</t>
  </si>
  <si>
    <t>Katie</t>
  </si>
  <si>
    <t>Smart</t>
  </si>
  <si>
    <t>Brit</t>
  </si>
  <si>
    <t>Corrigan</t>
  </si>
  <si>
    <t>Moody</t>
  </si>
  <si>
    <t>Riley</t>
  </si>
  <si>
    <t>Horton</t>
  </si>
  <si>
    <t>Gruetzner</t>
  </si>
  <si>
    <t>Ginter</t>
  </si>
  <si>
    <t>Lucas</t>
  </si>
  <si>
    <t>Dulohery</t>
  </si>
  <si>
    <t>Shawn</t>
  </si>
  <si>
    <t>Schiller</t>
  </si>
  <si>
    <t>Scholes</t>
  </si>
  <si>
    <t>PUR</t>
  </si>
  <si>
    <t>TEAMS SKEET</t>
  </si>
  <si>
    <t>Results based on the first 125 targets</t>
  </si>
  <si>
    <t>Results based on 150 targets</t>
  </si>
  <si>
    <t>Results based the first 125 targets</t>
  </si>
  <si>
    <t>College Station</t>
  </si>
  <si>
    <t>Granger DeWitt</t>
  </si>
  <si>
    <t>Phillip Jungman</t>
  </si>
  <si>
    <t>Tres Amigos</t>
  </si>
  <si>
    <t>Trey Buretz</t>
  </si>
  <si>
    <t>Coulter DeWitt</t>
  </si>
  <si>
    <t>Nash Porter</t>
  </si>
  <si>
    <t>2- MAN TEAMS - JUNIOR</t>
  </si>
  <si>
    <t>3 @ 8</t>
  </si>
  <si>
    <t>Hayden Stewart</t>
  </si>
  <si>
    <t>Colin King</t>
  </si>
  <si>
    <t>California Kids</t>
  </si>
  <si>
    <t>Peter Kronish</t>
  </si>
  <si>
    <t>Connor Donahue</t>
  </si>
  <si>
    <t>Back to the Basics</t>
  </si>
  <si>
    <t>Tanner Brooks</t>
  </si>
  <si>
    <t>Team California</t>
  </si>
  <si>
    <t>Richard Riddle</t>
  </si>
  <si>
    <t>Brandon Belanger</t>
  </si>
  <si>
    <t>OTC Bueno</t>
  </si>
  <si>
    <t>Sean McLelland</t>
  </si>
  <si>
    <t>Frank Thompson</t>
  </si>
  <si>
    <t>OTC Tres Amigos</t>
  </si>
  <si>
    <t>BJ Blanchard</t>
  </si>
  <si>
    <t>Young, Old &amp; Ugly</t>
  </si>
  <si>
    <t>Shawn Dulohery</t>
  </si>
  <si>
    <t>Kevin Greutzner</t>
  </si>
  <si>
    <t>Thomas Coggins</t>
  </si>
  <si>
    <t>Senior &amp; Junior</t>
  </si>
  <si>
    <t>Sergey Parfenov</t>
  </si>
  <si>
    <t>Matthew Lainhart</t>
  </si>
  <si>
    <t>Dr. Evil &amp; Mini Me</t>
  </si>
  <si>
    <t>Luis Taz Gloria</t>
  </si>
  <si>
    <t>Matthew Ojerio</t>
  </si>
  <si>
    <t>Arizona</t>
  </si>
  <si>
    <t>Mark Weeks</t>
  </si>
  <si>
    <t>Vincent Hancock</t>
  </si>
  <si>
    <t>Jesse Musser</t>
  </si>
  <si>
    <t>US Army Black</t>
  </si>
  <si>
    <t>JULY 11-13, 2010</t>
  </si>
  <si>
    <t>MEN'S</t>
  </si>
  <si>
    <t>WOMEN'S</t>
  </si>
  <si>
    <t>The High Low Maintenace</t>
  </si>
  <si>
    <t>Kim Rhode</t>
  </si>
  <si>
    <t>Amber English</t>
  </si>
  <si>
    <t>The Fox &amp; The Hound</t>
  </si>
  <si>
    <t>Jaiden Grinnell</t>
  </si>
  <si>
    <t>Caitlin Connor</t>
  </si>
  <si>
    <t>Texas Girls</t>
  </si>
  <si>
    <t>Haley Dunn</t>
  </si>
  <si>
    <t>Connie Smotek</t>
  </si>
  <si>
    <t>OTC Girls</t>
  </si>
  <si>
    <t>Ladies of Skeet</t>
  </si>
  <si>
    <t>*</t>
  </si>
  <si>
    <t>* countback breaks the tie</t>
  </si>
  <si>
    <t>High Class C/D/E</t>
  </si>
  <si>
    <t xml:space="preserve">2nd </t>
  </si>
  <si>
    <t>2nd</t>
  </si>
  <si>
    <t>3rd</t>
  </si>
  <si>
    <t>Missing</t>
  </si>
  <si>
    <t>Recipient of the Sizemore Trphy Plaque</t>
  </si>
  <si>
    <t>Recipient of the Robert Stack Trophy Plaque</t>
  </si>
  <si>
    <t>Recipient of the Jo Hunt Trophy Plaque</t>
  </si>
  <si>
    <t>Ridong Qu</t>
  </si>
  <si>
    <t>Adam Ozier</t>
  </si>
  <si>
    <t>Luis Gloria</t>
  </si>
  <si>
    <t>Matthew Butler</t>
  </si>
  <si>
    <t>Aaron Vammer</t>
  </si>
  <si>
    <t>Ryan Taylor</t>
  </si>
  <si>
    <t>Brandy Drozd</t>
  </si>
  <si>
    <t>High A</t>
  </si>
  <si>
    <t>Gayla Gregory</t>
  </si>
  <si>
    <t>Riley Moody</t>
  </si>
  <si>
    <t>Junior Mens Skeet</t>
  </si>
  <si>
    <t>Junior Womens Skeet</t>
  </si>
  <si>
    <t>Jon Michael McGrath</t>
  </si>
  <si>
    <t>BJ Blanchard  III</t>
  </si>
  <si>
    <t>Morgan Craft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</si>
</sst>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9"/>
      <color indexed="8"/>
      <name val="Arial"/>
      <charset val="1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8"/>
      <name val="Arial"/>
    </font>
    <font>
      <sz val="16"/>
      <name val="Arial"/>
    </font>
    <font>
      <sz val="16"/>
      <name val="Arial"/>
      <family val="2"/>
    </font>
    <font>
      <b/>
      <sz val="12"/>
      <name val="Arial"/>
    </font>
    <font>
      <sz val="12"/>
      <name val="Arial"/>
    </font>
    <font>
      <b/>
      <sz val="12"/>
      <color indexed="57"/>
      <name val="Arial"/>
    </font>
    <font>
      <u/>
      <sz val="10"/>
      <name val="Arial"/>
    </font>
    <font>
      <u/>
      <sz val="16"/>
      <name val="Arial"/>
    </font>
    <font>
      <b/>
      <sz val="16"/>
      <name val="Arial"/>
      <family val="2"/>
    </font>
    <font>
      <sz val="10"/>
      <name val="Arial"/>
      <family val="2"/>
    </font>
    <font>
      <b/>
      <sz val="12"/>
      <color indexed="57"/>
      <name val="Arial"/>
      <family val="2"/>
    </font>
    <font>
      <b/>
      <sz val="10"/>
      <color indexed="57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name val="Arial"/>
      <charset val="1"/>
    </font>
    <font>
      <b/>
      <sz val="18"/>
      <name val="Arial"/>
      <family val="2"/>
    </font>
    <font>
      <u/>
      <sz val="10"/>
      <color indexed="12"/>
      <name val="Arial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3" fillId="0" borderId="0">
      <alignment wrapText="1"/>
    </xf>
    <xf numFmtId="0" fontId="23" fillId="0" borderId="0">
      <alignment wrapText="1"/>
    </xf>
  </cellStyleXfs>
  <cellXfs count="161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4" fillId="0" borderId="0" xfId="0" applyFont="1"/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Fill="1" applyBorder="1"/>
    <xf numFmtId="0" fontId="4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1" xfId="0" applyFont="1" applyFill="1" applyBorder="1"/>
    <xf numFmtId="0" fontId="0" fillId="3" borderId="0" xfId="0" applyFill="1"/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1" fillId="0" borderId="0" xfId="0" applyFont="1"/>
    <xf numFmtId="0" fontId="4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/>
    <xf numFmtId="0" fontId="2" fillId="0" borderId="0" xfId="0" applyFont="1" applyAlignment="1">
      <alignment horizontal="center"/>
    </xf>
    <xf numFmtId="0" fontId="4" fillId="0" borderId="2" xfId="0" applyFont="1" applyBorder="1"/>
    <xf numFmtId="0" fontId="0" fillId="0" borderId="4" xfId="0" applyBorder="1"/>
    <xf numFmtId="0" fontId="0" fillId="0" borderId="0" xfId="0" applyBorder="1"/>
    <xf numFmtId="0" fontId="9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2" fillId="0" borderId="0" xfId="0" applyFont="1"/>
    <xf numFmtId="0" fontId="16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9" fillId="0" borderId="0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0" xfId="0" applyFont="1" applyBorder="1"/>
    <xf numFmtId="0" fontId="9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0" applyFont="1"/>
    <xf numFmtId="0" fontId="4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0" xfId="0" applyFont="1" applyFill="1" applyBorder="1" applyAlignment="1"/>
    <xf numFmtId="0" fontId="0" fillId="3" borderId="0" xfId="0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15" fillId="0" borderId="0" xfId="0" applyFont="1" applyFill="1" applyAlignment="1">
      <alignment horizontal="center"/>
    </xf>
    <xf numFmtId="0" fontId="0" fillId="0" borderId="6" xfId="0" applyBorder="1"/>
    <xf numFmtId="0" fontId="20" fillId="0" borderId="0" xfId="0" applyFont="1" applyAlignment="1">
      <alignment horizontal="center"/>
    </xf>
    <xf numFmtId="0" fontId="21" fillId="0" borderId="0" xfId="0" applyFont="1" applyFill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22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16" fillId="0" borderId="0" xfId="0" applyFont="1" applyAlignment="1"/>
    <xf numFmtId="0" fontId="2" fillId="0" borderId="0" xfId="3" applyFont="1" applyAlignment="1">
      <alignment horizontal="center" wrapText="1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4" fillId="0" borderId="0" xfId="2" applyFont="1" applyAlignment="1">
      <alignment horizontal="center" wrapText="1"/>
    </xf>
    <xf numFmtId="0" fontId="5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left" vertical="top" wrapText="1"/>
    </xf>
    <xf numFmtId="0" fontId="6" fillId="0" borderId="0" xfId="2" applyFont="1">
      <alignment wrapText="1"/>
    </xf>
    <xf numFmtId="0" fontId="6" fillId="0" borderId="0" xfId="2" applyFont="1" applyAlignment="1">
      <alignment horizontal="left"/>
    </xf>
    <xf numFmtId="0" fontId="6" fillId="0" borderId="0" xfId="2" applyFont="1" applyFill="1" applyBorder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24" fillId="0" borderId="0" xfId="0" applyFont="1" applyFill="1" applyAlignment="1">
      <alignment horizontal="center"/>
    </xf>
    <xf numFmtId="0" fontId="6" fillId="0" borderId="0" xfId="0" applyFont="1" applyAlignment="1"/>
    <xf numFmtId="0" fontId="3" fillId="0" borderId="0" xfId="0" applyFont="1" applyFill="1" applyBorder="1" applyAlignment="1"/>
    <xf numFmtId="0" fontId="0" fillId="0" borderId="0" xfId="0" applyAlignment="1">
      <alignment horizontal="right"/>
    </xf>
    <xf numFmtId="0" fontId="4" fillId="0" borderId="0" xfId="1" applyFont="1" applyAlignment="1" applyProtection="1"/>
    <xf numFmtId="0" fontId="1" fillId="0" borderId="0" xfId="0" applyFont="1"/>
    <xf numFmtId="0" fontId="4" fillId="0" borderId="0" xfId="0" applyFont="1" applyBorder="1"/>
    <xf numFmtId="0" fontId="4" fillId="2" borderId="0" xfId="0" applyFont="1" applyFill="1" applyAlignment="1">
      <alignment horizontal="center" wrapText="1"/>
    </xf>
    <xf numFmtId="0" fontId="2" fillId="0" borderId="0" xfId="0" applyFont="1" applyBorder="1"/>
    <xf numFmtId="0" fontId="6" fillId="0" borderId="0" xfId="2" applyFont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 vertical="top" wrapText="1"/>
    </xf>
    <xf numFmtId="0" fontId="6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2" applyFont="1" applyAlignment="1">
      <alignment horizontal="left" wrapText="1"/>
    </xf>
    <xf numFmtId="0" fontId="24" fillId="0" borderId="0" xfId="0" applyFont="1" applyFill="1" applyAlignment="1">
      <alignment horizontal="left"/>
    </xf>
    <xf numFmtId="0" fontId="24" fillId="0" borderId="0" xfId="0" applyFont="1" applyFill="1" applyAlignment="1"/>
    <xf numFmtId="0" fontId="4" fillId="0" borderId="0" xfId="0" applyFont="1" applyFill="1" applyAlignment="1"/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2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wrapText="1"/>
    </xf>
    <xf numFmtId="0" fontId="20" fillId="0" borderId="0" xfId="0" applyFont="1" applyAlignment="1">
      <alignment horizontal="left"/>
    </xf>
    <xf numFmtId="0" fontId="27" fillId="0" borderId="0" xfId="0" applyFont="1" applyFill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27" fillId="0" borderId="6" xfId="0" applyFont="1" applyFill="1" applyBorder="1" applyAlignment="1">
      <alignment horizontal="left"/>
    </xf>
    <xf numFmtId="0" fontId="4" fillId="0" borderId="0" xfId="2" applyFont="1" applyAlignment="1">
      <alignment horizontal="left"/>
    </xf>
    <xf numFmtId="0" fontId="26" fillId="0" borderId="0" xfId="2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wrapText="1"/>
    </xf>
    <xf numFmtId="0" fontId="26" fillId="0" borderId="0" xfId="2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_Sheet1" xfId="2"/>
    <cellStyle name="Normal_W SKEET" xfId="3"/>
  </cellStyles>
  <dxfs count="11"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auto="1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8"/>
  <sheetViews>
    <sheetView tabSelected="1" topLeftCell="B1" zoomScaleNormal="100" workbookViewId="0">
      <selection activeCell="B1" sqref="B1"/>
    </sheetView>
  </sheetViews>
  <sheetFormatPr defaultRowHeight="15.5" x14ac:dyDescent="0.35"/>
  <cols>
    <col min="1" max="1" width="0" hidden="1" customWidth="1"/>
    <col min="3" max="3" width="15.54296875" customWidth="1"/>
    <col min="4" max="4" width="14.81640625" customWidth="1"/>
    <col min="5" max="5" width="6.453125" customWidth="1"/>
    <col min="6" max="6" width="9.1796875" style="15" customWidth="1"/>
    <col min="7" max="7" width="1.1796875" customWidth="1"/>
    <col min="8" max="9" width="9.1796875" style="11" customWidth="1"/>
    <col min="10" max="10" width="9.1796875" style="24" customWidth="1"/>
    <col min="11" max="11" width="9.1796875" style="18" customWidth="1"/>
    <col min="12" max="14" width="9.1796875" style="11" customWidth="1"/>
    <col min="21" max="21" width="9.1796875" style="18" customWidth="1"/>
    <col min="24" max="24" width="11.453125" customWidth="1"/>
  </cols>
  <sheetData>
    <row r="1" spans="2:28" ht="12.75" customHeight="1" x14ac:dyDescent="0.25">
      <c r="C1" s="156" t="s">
        <v>333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</row>
    <row r="2" spans="2:28" ht="12.75" customHeight="1" x14ac:dyDescent="0.25"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</row>
    <row r="3" spans="2:28" ht="12.75" customHeight="1" x14ac:dyDescent="0.25"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</row>
    <row r="4" spans="2:28" ht="20" x14ac:dyDescent="0.4">
      <c r="C4" s="156" t="s">
        <v>337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</row>
    <row r="5" spans="2:28" ht="20" x14ac:dyDescent="0.4">
      <c r="C5" s="156" t="s">
        <v>335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</row>
    <row r="6" spans="2:28" ht="20" x14ac:dyDescent="0.4">
      <c r="C6" s="156" t="s">
        <v>336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</row>
    <row r="7" spans="2:28" ht="20" x14ac:dyDescent="0.4"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2:28" ht="20" x14ac:dyDescent="0.4">
      <c r="C8" s="38"/>
      <c r="D8" s="38"/>
      <c r="E8" s="38"/>
      <c r="F8" s="38"/>
      <c r="G8" s="38"/>
      <c r="H8" s="60" t="s">
        <v>402</v>
      </c>
      <c r="I8" s="60"/>
      <c r="J8" s="60"/>
      <c r="K8" s="60" t="s">
        <v>398</v>
      </c>
      <c r="L8" s="60"/>
      <c r="M8" s="61" t="s">
        <v>399</v>
      </c>
      <c r="N8" s="60"/>
      <c r="Q8" s="37"/>
      <c r="R8" s="64"/>
      <c r="S8" s="64"/>
      <c r="T8" s="64"/>
      <c r="U8" s="64"/>
      <c r="V8" s="37"/>
    </row>
    <row r="9" spans="2:28" ht="20" x14ac:dyDescent="0.4">
      <c r="B9" s="42" t="s">
        <v>338</v>
      </c>
      <c r="C9" s="38"/>
      <c r="D9" s="50" t="s">
        <v>410</v>
      </c>
      <c r="E9" s="38"/>
      <c r="F9" s="38"/>
      <c r="H9" s="34">
        <v>246</v>
      </c>
      <c r="I9" s="34"/>
      <c r="J9" s="34"/>
      <c r="K9" s="34">
        <v>20</v>
      </c>
      <c r="L9"/>
      <c r="M9" s="45">
        <f>SUM(H9:K9)</f>
        <v>266</v>
      </c>
      <c r="N9" s="44" t="s">
        <v>423</v>
      </c>
      <c r="Q9" s="37"/>
      <c r="R9" s="66"/>
      <c r="S9" s="66"/>
      <c r="T9" s="66"/>
      <c r="U9" s="39"/>
      <c r="V9" s="37"/>
      <c r="W9" s="43"/>
      <c r="X9" s="43"/>
      <c r="Y9" s="43"/>
      <c r="Z9" s="43"/>
      <c r="AA9" s="43"/>
      <c r="AB9" s="43"/>
    </row>
    <row r="10" spans="2:28" ht="20" x14ac:dyDescent="0.4">
      <c r="B10" s="42" t="s">
        <v>356</v>
      </c>
      <c r="C10" s="38"/>
      <c r="D10" s="50" t="s">
        <v>304</v>
      </c>
      <c r="E10" s="38"/>
      <c r="F10" s="38"/>
      <c r="G10" s="38"/>
      <c r="H10" s="45">
        <v>237</v>
      </c>
      <c r="I10" s="45"/>
      <c r="J10" s="45"/>
      <c r="K10" s="45">
        <v>23</v>
      </c>
      <c r="L10" s="38"/>
      <c r="M10" s="45">
        <f>SUM(H10:K10)</f>
        <v>260</v>
      </c>
      <c r="N10" s="38"/>
      <c r="Q10" s="37"/>
      <c r="R10" s="58"/>
      <c r="S10" s="58"/>
      <c r="T10" s="58"/>
      <c r="U10" s="39"/>
      <c r="V10" s="37"/>
    </row>
    <row r="11" spans="2:28" ht="20" x14ac:dyDescent="0.4">
      <c r="B11" s="42" t="s">
        <v>340</v>
      </c>
      <c r="C11" s="38"/>
      <c r="D11" s="50" t="s">
        <v>418</v>
      </c>
      <c r="E11" s="38"/>
      <c r="F11" s="38"/>
      <c r="G11" s="38"/>
      <c r="H11" s="45">
        <v>237</v>
      </c>
      <c r="I11" s="45"/>
      <c r="J11" s="45"/>
      <c r="K11" s="45">
        <v>22</v>
      </c>
      <c r="L11" s="38"/>
      <c r="M11" s="45">
        <f>SUM(H11:K11)</f>
        <v>259</v>
      </c>
      <c r="N11" s="38"/>
      <c r="Q11" s="37"/>
      <c r="R11" s="58"/>
      <c r="S11" s="58"/>
      <c r="T11" s="58"/>
      <c r="U11" s="39"/>
      <c r="V11" s="37"/>
    </row>
    <row r="12" spans="2:28" ht="20" x14ac:dyDescent="0.4">
      <c r="B12" s="42"/>
      <c r="C12" s="38"/>
      <c r="D12" s="50"/>
      <c r="E12" s="38"/>
      <c r="F12" s="38"/>
      <c r="G12" s="38"/>
      <c r="H12" s="50"/>
      <c r="I12" s="50"/>
      <c r="J12" s="50"/>
      <c r="K12" s="50"/>
      <c r="L12" s="38"/>
      <c r="M12"/>
      <c r="N12" s="38"/>
      <c r="Q12" s="37"/>
      <c r="R12" s="58"/>
      <c r="S12" s="58"/>
      <c r="T12" s="58"/>
      <c r="U12" s="39"/>
      <c r="V12" s="37"/>
    </row>
    <row r="13" spans="2:28" ht="20" x14ac:dyDescent="0.4">
      <c r="B13" s="42"/>
      <c r="C13" s="38"/>
      <c r="D13" s="38"/>
      <c r="E13" s="38"/>
      <c r="F13" s="38"/>
      <c r="G13" s="38"/>
      <c r="H13" s="60" t="s">
        <v>402</v>
      </c>
      <c r="I13" s="60"/>
      <c r="J13" s="60"/>
      <c r="K13" s="60" t="s">
        <v>398</v>
      </c>
      <c r="L13" s="60"/>
      <c r="M13" s="61" t="s">
        <v>399</v>
      </c>
      <c r="N13" s="60"/>
      <c r="Q13" s="37"/>
      <c r="R13" s="64"/>
      <c r="S13" s="64"/>
      <c r="T13" s="64"/>
      <c r="U13" s="64"/>
      <c r="V13" s="37"/>
    </row>
    <row r="14" spans="2:28" ht="20" x14ac:dyDescent="0.4">
      <c r="B14" s="42" t="s">
        <v>357</v>
      </c>
      <c r="C14" s="38"/>
      <c r="D14" s="50" t="s">
        <v>418</v>
      </c>
      <c r="E14" s="38"/>
      <c r="F14" s="38"/>
      <c r="G14" s="38"/>
      <c r="H14" s="45">
        <v>237</v>
      </c>
      <c r="I14" s="45"/>
      <c r="J14" s="45"/>
      <c r="K14" s="45">
        <v>23</v>
      </c>
      <c r="L14" s="38"/>
      <c r="M14" s="34">
        <f>SUM(H14:K14)</f>
        <v>260</v>
      </c>
      <c r="N14" s="38"/>
      <c r="Q14" s="37"/>
      <c r="R14" s="58"/>
      <c r="S14" s="58"/>
      <c r="T14" s="58"/>
      <c r="U14" s="39"/>
      <c r="V14" s="37"/>
    </row>
    <row r="15" spans="2:28" ht="20" x14ac:dyDescent="0.4">
      <c r="B15" s="42" t="s">
        <v>339</v>
      </c>
      <c r="C15" s="38"/>
      <c r="D15" s="50" t="s">
        <v>400</v>
      </c>
      <c r="E15" s="38"/>
      <c r="F15" s="38"/>
      <c r="G15" s="38" t="s">
        <v>201</v>
      </c>
      <c r="H15" s="45">
        <v>235</v>
      </c>
      <c r="I15" s="45"/>
      <c r="J15" s="45"/>
      <c r="K15" s="45">
        <v>21</v>
      </c>
      <c r="L15" s="38"/>
      <c r="M15" s="34">
        <f>SUM(H15:K15)</f>
        <v>256</v>
      </c>
      <c r="N15" s="38"/>
      <c r="Q15" s="37"/>
      <c r="R15" s="58"/>
      <c r="S15" s="58"/>
      <c r="T15" s="58"/>
      <c r="U15" s="39"/>
      <c r="V15" s="37"/>
    </row>
    <row r="16" spans="2:28" ht="20" x14ac:dyDescent="0.4">
      <c r="B16" s="42" t="s">
        <v>340</v>
      </c>
      <c r="C16" s="38"/>
      <c r="D16" s="50" t="s">
        <v>401</v>
      </c>
      <c r="E16" s="38"/>
      <c r="F16" s="38"/>
      <c r="G16" s="38"/>
      <c r="H16" s="45">
        <v>234</v>
      </c>
      <c r="I16" s="45"/>
      <c r="J16" s="45"/>
      <c r="K16" s="45">
        <v>20</v>
      </c>
      <c r="L16" s="38"/>
      <c r="M16" s="34">
        <f>SUM(H16:K16)</f>
        <v>254</v>
      </c>
      <c r="N16" s="38"/>
      <c r="Q16" s="37"/>
      <c r="R16" s="58"/>
      <c r="S16" s="58"/>
      <c r="T16" s="58"/>
      <c r="U16" s="39"/>
      <c r="V16" s="37"/>
    </row>
    <row r="17" spans="2:22" ht="20" x14ac:dyDescent="0.4">
      <c r="B17" s="42"/>
      <c r="C17" s="38"/>
      <c r="D17" s="50"/>
      <c r="E17" s="38"/>
      <c r="F17" s="38"/>
      <c r="G17" s="38"/>
      <c r="H17" s="45"/>
      <c r="I17" s="45"/>
      <c r="J17" s="45"/>
      <c r="K17" s="45"/>
      <c r="L17" s="38"/>
      <c r="M17" s="38"/>
      <c r="N17" s="38"/>
      <c r="Q17" s="37"/>
      <c r="R17" s="58"/>
      <c r="S17" s="58"/>
      <c r="T17" s="58"/>
      <c r="U17" s="39"/>
      <c r="V17" s="65"/>
    </row>
    <row r="18" spans="2:22" ht="20" x14ac:dyDescent="0.4">
      <c r="B18" s="42"/>
      <c r="C18" s="38"/>
      <c r="D18" s="38"/>
      <c r="E18" s="38"/>
      <c r="F18" s="38"/>
      <c r="G18" s="38"/>
      <c r="H18" s="60" t="s">
        <v>402</v>
      </c>
      <c r="I18" s="60"/>
      <c r="J18" s="60"/>
      <c r="K18" s="60" t="s">
        <v>398</v>
      </c>
      <c r="L18" s="60"/>
      <c r="M18" s="61" t="s">
        <v>399</v>
      </c>
      <c r="N18" s="60"/>
      <c r="Q18" s="37"/>
      <c r="R18" s="64"/>
      <c r="S18" s="64"/>
      <c r="T18" s="64"/>
      <c r="U18" s="64"/>
      <c r="V18" s="37"/>
    </row>
    <row r="19" spans="2:22" ht="20" x14ac:dyDescent="0.4">
      <c r="B19" s="42" t="s">
        <v>368</v>
      </c>
      <c r="C19" s="38"/>
      <c r="D19" s="50" t="s">
        <v>306</v>
      </c>
      <c r="E19" s="38"/>
      <c r="F19" s="38"/>
      <c r="G19" s="38"/>
      <c r="H19" s="45">
        <v>236</v>
      </c>
      <c r="I19" s="45"/>
      <c r="J19" s="45"/>
      <c r="K19" s="45">
        <v>22</v>
      </c>
      <c r="L19" s="38"/>
      <c r="M19" s="34">
        <f>SUM(H19:K19)</f>
        <v>258</v>
      </c>
      <c r="N19" s="38"/>
      <c r="Q19" s="37"/>
      <c r="R19" s="58"/>
      <c r="S19" s="58"/>
      <c r="T19" s="58"/>
      <c r="U19" s="39"/>
      <c r="V19" s="37"/>
    </row>
    <row r="20" spans="2:22" ht="20" x14ac:dyDescent="0.4">
      <c r="B20" s="42" t="s">
        <v>339</v>
      </c>
      <c r="C20" s="38"/>
      <c r="D20" s="50" t="s">
        <v>307</v>
      </c>
      <c r="E20" s="38"/>
      <c r="F20" s="38"/>
      <c r="G20" s="38"/>
      <c r="H20" s="45">
        <v>228</v>
      </c>
      <c r="I20" s="45"/>
      <c r="J20" s="45"/>
      <c r="K20" s="45">
        <v>18</v>
      </c>
      <c r="L20" s="38"/>
      <c r="M20" s="34">
        <f>SUM(H20:K20)</f>
        <v>246</v>
      </c>
      <c r="N20" s="38"/>
      <c r="R20" s="38"/>
      <c r="S20" s="38"/>
      <c r="T20" s="38"/>
      <c r="U20" s="46"/>
    </row>
    <row r="21" spans="2:22" ht="20" x14ac:dyDescent="0.4">
      <c r="B21" s="42" t="s">
        <v>340</v>
      </c>
      <c r="C21" s="38"/>
      <c r="D21" s="50" t="s">
        <v>415</v>
      </c>
      <c r="E21" s="38"/>
      <c r="F21" s="38"/>
      <c r="G21" s="38"/>
      <c r="H21" s="45">
        <v>222</v>
      </c>
      <c r="I21" s="45"/>
      <c r="J21" s="45"/>
      <c r="K21" s="45">
        <v>21</v>
      </c>
      <c r="L21" s="38"/>
      <c r="M21" s="34">
        <f>SUM(H21:K21)</f>
        <v>243</v>
      </c>
      <c r="N21" s="38"/>
      <c r="R21" s="38"/>
      <c r="S21" s="38"/>
      <c r="T21" s="38"/>
      <c r="U21" s="46"/>
    </row>
    <row r="22" spans="2:22" ht="20" x14ac:dyDescent="0.4">
      <c r="B22" s="42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46"/>
    </row>
    <row r="23" spans="2:22" ht="20" x14ac:dyDescent="0.4">
      <c r="B23" s="42" t="s">
        <v>358</v>
      </c>
      <c r="C23" s="38"/>
      <c r="D23" s="50" t="s">
        <v>381</v>
      </c>
      <c r="E23" s="38"/>
      <c r="F23" s="38"/>
      <c r="G23" s="38"/>
      <c r="H23" s="45">
        <v>200</v>
      </c>
      <c r="I23" s="38"/>
      <c r="J23" s="38"/>
      <c r="L23" s="38"/>
      <c r="M23" s="38"/>
      <c r="N23" s="38"/>
      <c r="O23" s="38"/>
      <c r="P23" s="38"/>
      <c r="Q23" s="38"/>
      <c r="R23" s="38"/>
      <c r="S23" s="38"/>
      <c r="T23" s="38"/>
      <c r="U23" s="46"/>
    </row>
    <row r="24" spans="2:22" ht="20" x14ac:dyDescent="0.4">
      <c r="B24" s="42" t="s">
        <v>355</v>
      </c>
      <c r="C24" s="38"/>
      <c r="D24" s="50" t="s">
        <v>390</v>
      </c>
      <c r="E24" s="50"/>
      <c r="F24" s="50"/>
      <c r="G24" s="50"/>
      <c r="H24" s="45">
        <v>224</v>
      </c>
      <c r="I24" s="50"/>
      <c r="J24" s="50"/>
      <c r="L24" s="38"/>
      <c r="M24" s="38"/>
      <c r="N24" s="38"/>
      <c r="O24" s="38"/>
      <c r="P24" s="38"/>
      <c r="Q24" s="38"/>
      <c r="R24" s="38"/>
      <c r="S24" s="38"/>
      <c r="T24" s="38"/>
      <c r="U24" s="46"/>
    </row>
    <row r="25" spans="2:22" ht="20" x14ac:dyDescent="0.4">
      <c r="B25" s="42" t="s">
        <v>366</v>
      </c>
      <c r="C25" s="38"/>
      <c r="D25" s="50" t="s">
        <v>378</v>
      </c>
      <c r="E25" s="50"/>
      <c r="F25" s="50"/>
      <c r="G25" s="50"/>
      <c r="H25" s="45">
        <v>210</v>
      </c>
      <c r="I25" s="50"/>
      <c r="J25" s="50"/>
      <c r="L25" s="50"/>
      <c r="M25" s="50"/>
      <c r="N25" s="50"/>
      <c r="O25" s="38"/>
      <c r="P25" s="38"/>
      <c r="Q25" s="38"/>
      <c r="R25" s="38"/>
      <c r="S25" s="38"/>
      <c r="T25" s="38"/>
      <c r="U25" s="46"/>
    </row>
    <row r="26" spans="2:22" ht="20" x14ac:dyDescent="0.4">
      <c r="B26" s="42" t="s">
        <v>367</v>
      </c>
      <c r="C26" s="38"/>
      <c r="D26" s="50" t="s">
        <v>377</v>
      </c>
      <c r="E26" s="50"/>
      <c r="F26" s="51"/>
      <c r="G26" s="50"/>
      <c r="H26" s="45">
        <v>223</v>
      </c>
      <c r="I26" s="50"/>
      <c r="J26" s="50"/>
      <c r="L26" s="50"/>
      <c r="M26" s="50"/>
      <c r="O26" s="47"/>
      <c r="Q26" s="38"/>
      <c r="R26" s="38"/>
      <c r="S26" s="38"/>
      <c r="T26" s="38"/>
      <c r="U26" s="46"/>
    </row>
    <row r="27" spans="2:22" ht="20" x14ac:dyDescent="0.4">
      <c r="B27" s="42" t="s">
        <v>353</v>
      </c>
      <c r="C27" s="38"/>
      <c r="D27" s="50" t="s">
        <v>376</v>
      </c>
      <c r="E27" s="50"/>
      <c r="F27" s="51"/>
      <c r="G27" s="50"/>
      <c r="H27" s="45">
        <v>229</v>
      </c>
      <c r="I27" s="50"/>
      <c r="J27" s="50"/>
      <c r="L27" s="50"/>
      <c r="M27" s="50"/>
      <c r="O27" s="47"/>
      <c r="Q27" s="38"/>
      <c r="R27" s="38"/>
      <c r="S27" s="38"/>
      <c r="T27" s="38"/>
      <c r="U27" s="46"/>
    </row>
    <row r="28" spans="2:22" ht="20" x14ac:dyDescent="0.4">
      <c r="B28" s="42" t="s">
        <v>354</v>
      </c>
      <c r="C28" s="38"/>
      <c r="D28" s="50" t="s">
        <v>375</v>
      </c>
      <c r="E28" s="50"/>
      <c r="F28" s="51"/>
      <c r="G28" s="50"/>
      <c r="H28" s="45">
        <v>230</v>
      </c>
      <c r="I28" s="50"/>
      <c r="J28" s="50"/>
      <c r="L28" s="50"/>
      <c r="M28" s="50"/>
      <c r="O28" s="47"/>
      <c r="Q28" s="38"/>
      <c r="R28" s="38"/>
      <c r="S28" s="38"/>
      <c r="T28" s="38"/>
      <c r="U28" s="46"/>
    </row>
    <row r="29" spans="2:22" ht="20" x14ac:dyDescent="0.4">
      <c r="B29" s="42"/>
      <c r="C29" s="38"/>
      <c r="D29" s="38"/>
      <c r="E29" s="38"/>
      <c r="F29" s="38"/>
      <c r="G29" s="38"/>
      <c r="H29" s="38"/>
      <c r="I29" s="38"/>
      <c r="J29" s="38"/>
      <c r="L29" s="38"/>
      <c r="M29" s="38"/>
      <c r="N29" s="38"/>
      <c r="O29" s="38"/>
      <c r="P29" s="38"/>
      <c r="Q29" s="38"/>
      <c r="R29" s="38"/>
      <c r="S29" s="38"/>
      <c r="T29" s="38"/>
      <c r="U29" s="46"/>
    </row>
    <row r="30" spans="2:22" ht="20" x14ac:dyDescent="0.4">
      <c r="B30" s="42" t="s">
        <v>342</v>
      </c>
      <c r="C30" s="38"/>
      <c r="D30" s="59" t="s">
        <v>403</v>
      </c>
      <c r="E30" s="37"/>
      <c r="F30" s="55"/>
      <c r="G30" s="37"/>
      <c r="H30" s="65">
        <v>231</v>
      </c>
      <c r="I30" s="56"/>
      <c r="J30" s="57"/>
      <c r="L30" s="58"/>
      <c r="M30" s="58"/>
      <c r="N30" s="58"/>
      <c r="O30" s="58"/>
      <c r="P30" s="58"/>
      <c r="Q30" s="58"/>
      <c r="R30" s="58"/>
      <c r="S30" s="58"/>
      <c r="T30" s="58"/>
      <c r="U30" s="39"/>
    </row>
    <row r="31" spans="2:22" ht="20" x14ac:dyDescent="0.4">
      <c r="B31" s="42" t="s">
        <v>343</v>
      </c>
      <c r="C31" s="38"/>
      <c r="D31" s="50" t="s">
        <v>392</v>
      </c>
      <c r="E31" s="50"/>
      <c r="F31" s="50"/>
      <c r="G31" s="50"/>
      <c r="H31" s="45">
        <v>227</v>
      </c>
      <c r="I31" s="50"/>
      <c r="J31" s="50"/>
      <c r="L31" s="58"/>
      <c r="M31" s="58"/>
      <c r="N31" s="58"/>
      <c r="O31" s="58"/>
      <c r="P31" s="58"/>
      <c r="Q31" s="58"/>
      <c r="R31" s="58"/>
      <c r="S31" s="58"/>
      <c r="T31" s="58"/>
      <c r="U31" s="39"/>
    </row>
    <row r="32" spans="2:22" ht="20" x14ac:dyDescent="0.4">
      <c r="B32" s="42" t="s">
        <v>359</v>
      </c>
      <c r="C32" s="38"/>
      <c r="D32" s="50" t="s">
        <v>302</v>
      </c>
      <c r="H32" s="18">
        <v>224</v>
      </c>
      <c r="L32" s="38"/>
      <c r="M32" s="38"/>
      <c r="N32" s="38"/>
      <c r="O32" s="38"/>
      <c r="P32" s="38"/>
      <c r="Q32" s="38"/>
      <c r="R32" s="38"/>
      <c r="S32" s="38"/>
      <c r="T32" s="38"/>
      <c r="U32" s="46"/>
    </row>
    <row r="33" spans="2:21" ht="20" x14ac:dyDescent="0.4">
      <c r="B33" s="42"/>
      <c r="C33" s="38"/>
      <c r="D33" s="38"/>
      <c r="E33" s="38"/>
      <c r="F33" s="38"/>
      <c r="G33" s="38"/>
      <c r="H33" s="38"/>
      <c r="I33" s="38"/>
      <c r="J33" s="38"/>
      <c r="L33" s="38"/>
      <c r="M33" s="38"/>
      <c r="N33" s="38"/>
      <c r="O33" s="38"/>
      <c r="P33" s="38"/>
      <c r="Q33" s="38"/>
      <c r="R33" s="38"/>
      <c r="S33" s="38"/>
      <c r="T33" s="38"/>
      <c r="U33" s="46"/>
    </row>
    <row r="34" spans="2:21" ht="20" x14ac:dyDescent="0.4">
      <c r="B34" s="42" t="s">
        <v>344</v>
      </c>
      <c r="C34" s="38"/>
      <c r="D34" s="50" t="s">
        <v>389</v>
      </c>
      <c r="E34" s="38"/>
      <c r="F34" s="38"/>
      <c r="G34" s="38"/>
      <c r="H34" s="45">
        <v>225</v>
      </c>
      <c r="I34" s="38"/>
      <c r="J34" s="38"/>
      <c r="L34" s="38"/>
      <c r="M34" s="38"/>
      <c r="N34" s="38"/>
      <c r="O34" s="38"/>
      <c r="P34" s="38"/>
      <c r="Q34" s="38"/>
      <c r="R34" s="38"/>
      <c r="S34" s="38"/>
      <c r="T34" s="38"/>
      <c r="U34" s="46"/>
    </row>
    <row r="35" spans="2:21" ht="20" x14ac:dyDescent="0.4">
      <c r="B35" s="42" t="s">
        <v>345</v>
      </c>
      <c r="C35" s="38"/>
      <c r="D35" s="45" t="s">
        <v>390</v>
      </c>
      <c r="E35" s="38"/>
      <c r="F35" s="38"/>
      <c r="G35" s="38"/>
      <c r="H35" s="45">
        <v>224</v>
      </c>
      <c r="I35" s="38"/>
      <c r="J35" s="38"/>
      <c r="L35" s="38"/>
      <c r="M35" s="38"/>
      <c r="N35" s="38"/>
      <c r="O35" s="38"/>
      <c r="P35" s="38"/>
      <c r="Q35" s="38"/>
      <c r="R35" s="38"/>
      <c r="S35" s="38"/>
      <c r="T35" s="38"/>
      <c r="U35" s="46"/>
    </row>
    <row r="36" spans="2:21" ht="20" x14ac:dyDescent="0.4">
      <c r="B36" s="42" t="s">
        <v>360</v>
      </c>
      <c r="C36" s="38"/>
      <c r="D36" s="45" t="s">
        <v>391</v>
      </c>
      <c r="E36" s="38"/>
      <c r="F36" s="38"/>
      <c r="G36" s="38"/>
      <c r="H36" s="45">
        <v>222</v>
      </c>
      <c r="I36" s="38"/>
      <c r="J36" s="38"/>
      <c r="L36" s="38"/>
      <c r="M36" s="38"/>
      <c r="N36" s="38"/>
      <c r="O36" s="38"/>
      <c r="P36" s="38"/>
      <c r="Q36" s="38"/>
      <c r="R36" s="38"/>
      <c r="S36" s="38"/>
      <c r="T36" s="38"/>
      <c r="U36" s="46"/>
    </row>
    <row r="37" spans="2:21" ht="20" x14ac:dyDescent="0.4">
      <c r="B37" s="42"/>
      <c r="C37" s="38"/>
      <c r="D37" s="38"/>
      <c r="E37" s="38"/>
      <c r="F37" s="38"/>
      <c r="G37" s="38"/>
      <c r="H37" s="38"/>
      <c r="I37" s="38"/>
      <c r="J37" s="38"/>
      <c r="L37" s="38"/>
      <c r="M37" s="38"/>
      <c r="N37" s="38"/>
      <c r="O37" s="38"/>
      <c r="P37" s="38"/>
      <c r="Q37" s="38"/>
      <c r="R37" s="38"/>
      <c r="S37" s="38"/>
      <c r="T37" s="38"/>
      <c r="U37" s="46"/>
    </row>
    <row r="38" spans="2:21" ht="20" x14ac:dyDescent="0.4">
      <c r="B38" s="42" t="s">
        <v>346</v>
      </c>
      <c r="C38" s="38"/>
      <c r="D38" s="50" t="s">
        <v>312</v>
      </c>
      <c r="E38" s="50"/>
      <c r="F38" s="50"/>
      <c r="G38" s="50"/>
      <c r="H38" s="45">
        <v>221</v>
      </c>
      <c r="I38" s="50"/>
      <c r="J38" s="50"/>
      <c r="L38" s="38"/>
      <c r="M38" s="38"/>
      <c r="N38" s="38"/>
      <c r="O38" s="38"/>
      <c r="P38" s="38"/>
      <c r="Q38" s="38"/>
      <c r="R38" s="38"/>
      <c r="S38" s="38"/>
      <c r="T38" s="38"/>
      <c r="U38" s="46"/>
    </row>
    <row r="39" spans="2:21" ht="20" x14ac:dyDescent="0.4">
      <c r="B39" s="42" t="s">
        <v>347</v>
      </c>
      <c r="C39" s="38"/>
      <c r="D39" s="50" t="s">
        <v>384</v>
      </c>
      <c r="E39" s="50"/>
      <c r="F39" s="50"/>
      <c r="G39" s="50"/>
      <c r="H39" s="45">
        <v>221</v>
      </c>
      <c r="I39" s="50"/>
      <c r="J39" s="50"/>
      <c r="L39" s="38"/>
      <c r="M39" s="38"/>
      <c r="N39" s="38"/>
      <c r="O39" s="38"/>
      <c r="P39" s="38"/>
      <c r="Q39" s="38"/>
      <c r="R39" s="38"/>
      <c r="S39" s="38"/>
      <c r="T39" s="38"/>
      <c r="U39" s="46"/>
    </row>
    <row r="40" spans="2:21" ht="20" x14ac:dyDescent="0.4">
      <c r="B40" s="42" t="s">
        <v>361</v>
      </c>
      <c r="C40" s="38"/>
      <c r="D40" s="50" t="s">
        <v>385</v>
      </c>
      <c r="E40" s="50"/>
      <c r="F40" s="50"/>
      <c r="G40" s="50"/>
      <c r="H40" s="45">
        <v>215</v>
      </c>
      <c r="I40" s="50"/>
      <c r="J40" s="50"/>
      <c r="L40" s="38"/>
      <c r="M40" s="38"/>
      <c r="N40" s="38"/>
      <c r="O40" s="38"/>
      <c r="P40" s="38"/>
      <c r="Q40" s="38"/>
      <c r="R40" s="38"/>
      <c r="S40" s="38"/>
      <c r="T40" s="38"/>
      <c r="U40" s="46"/>
    </row>
    <row r="41" spans="2:21" ht="20" x14ac:dyDescent="0.4">
      <c r="B41" s="42"/>
      <c r="C41" s="38"/>
      <c r="D41" s="38"/>
      <c r="E41" s="38"/>
      <c r="F41" s="38"/>
      <c r="G41" s="38"/>
      <c r="H41" s="38"/>
      <c r="I41" s="38"/>
      <c r="J41" s="38"/>
      <c r="L41" s="38"/>
      <c r="M41" s="38"/>
      <c r="N41" s="38"/>
      <c r="O41" s="38"/>
      <c r="P41" s="38"/>
      <c r="Q41" s="38"/>
      <c r="R41" s="38"/>
      <c r="S41" s="38"/>
      <c r="T41" s="38"/>
      <c r="U41" s="46"/>
    </row>
    <row r="42" spans="2:21" ht="20" x14ac:dyDescent="0.4">
      <c r="B42" s="42" t="s">
        <v>362</v>
      </c>
      <c r="C42" s="38"/>
      <c r="D42" s="50" t="s">
        <v>386</v>
      </c>
      <c r="E42" s="50"/>
      <c r="F42" s="50"/>
      <c r="G42" s="50"/>
      <c r="H42" s="45">
        <v>218</v>
      </c>
      <c r="I42" s="50"/>
      <c r="J42" s="50"/>
      <c r="L42" s="38"/>
      <c r="M42" s="38"/>
      <c r="N42" s="38"/>
      <c r="O42" s="38"/>
      <c r="P42" s="38"/>
      <c r="Q42" s="38"/>
      <c r="R42" s="38"/>
      <c r="S42" s="38"/>
      <c r="T42" s="38"/>
      <c r="U42" s="46"/>
    </row>
    <row r="43" spans="2:21" ht="20" x14ac:dyDescent="0.4">
      <c r="B43" s="42" t="s">
        <v>363</v>
      </c>
      <c r="C43" s="38"/>
      <c r="D43" s="50" t="s">
        <v>387</v>
      </c>
      <c r="E43" s="50"/>
      <c r="F43" s="50"/>
      <c r="G43" s="50"/>
      <c r="H43" s="45">
        <v>209</v>
      </c>
      <c r="I43" s="50"/>
      <c r="J43" s="50"/>
      <c r="L43" s="38"/>
      <c r="M43" s="38"/>
      <c r="N43" s="38"/>
      <c r="O43" s="38"/>
      <c r="P43" s="38"/>
      <c r="Q43" s="38"/>
      <c r="R43" s="38"/>
      <c r="S43" s="38"/>
      <c r="T43" s="38"/>
      <c r="U43" s="46"/>
    </row>
    <row r="44" spans="2:21" ht="20" x14ac:dyDescent="0.4">
      <c r="B44" s="42" t="s">
        <v>364</v>
      </c>
      <c r="C44" s="38"/>
      <c r="D44" s="50" t="s">
        <v>388</v>
      </c>
      <c r="E44" s="38"/>
      <c r="F44" s="38"/>
      <c r="G44" s="38"/>
      <c r="H44" s="45">
        <v>208</v>
      </c>
      <c r="I44" s="38"/>
      <c r="J44" s="38"/>
      <c r="L44" s="38"/>
      <c r="M44" s="38"/>
      <c r="N44" s="38"/>
      <c r="O44" s="38"/>
      <c r="P44" s="38"/>
      <c r="Q44" s="38"/>
      <c r="R44" s="38"/>
      <c r="S44" s="38"/>
      <c r="T44" s="38"/>
      <c r="U44" s="46"/>
    </row>
    <row r="45" spans="2:21" ht="20" x14ac:dyDescent="0.4">
      <c r="B45" s="42"/>
      <c r="C45" s="38"/>
      <c r="D45" s="38"/>
      <c r="E45" s="38"/>
      <c r="F45" s="38"/>
      <c r="G45" s="38"/>
      <c r="H45" s="38"/>
      <c r="I45" s="38"/>
      <c r="J45" s="38"/>
      <c r="L45" s="38"/>
      <c r="M45" s="38"/>
      <c r="N45" s="38"/>
      <c r="O45" s="38"/>
      <c r="P45" s="38"/>
      <c r="Q45" s="38"/>
      <c r="R45" s="38"/>
      <c r="S45" s="38"/>
      <c r="T45" s="38"/>
      <c r="U45" s="46"/>
    </row>
    <row r="46" spans="2:21" ht="20" x14ac:dyDescent="0.4">
      <c r="B46" s="42" t="s">
        <v>351</v>
      </c>
      <c r="C46" s="38"/>
      <c r="D46" s="45" t="s">
        <v>303</v>
      </c>
      <c r="E46" s="38"/>
      <c r="G46" s="38"/>
      <c r="H46" s="45">
        <v>219</v>
      </c>
      <c r="I46" s="38"/>
      <c r="J46" s="38"/>
      <c r="L46" s="38"/>
      <c r="M46" s="38"/>
      <c r="N46" s="38"/>
      <c r="O46" s="38"/>
      <c r="P46" s="38"/>
      <c r="Q46" s="38"/>
      <c r="R46" s="38"/>
      <c r="S46" s="38"/>
      <c r="T46" s="38"/>
      <c r="U46" s="46"/>
    </row>
    <row r="47" spans="2:21" ht="21.75" customHeight="1" x14ac:dyDescent="0.4">
      <c r="B47" s="42" t="s">
        <v>352</v>
      </c>
      <c r="C47" s="38"/>
      <c r="D47" s="52" t="s">
        <v>382</v>
      </c>
      <c r="E47" s="52" t="s">
        <v>201</v>
      </c>
      <c r="F47" s="52"/>
      <c r="G47" s="38"/>
      <c r="H47" s="45">
        <v>205</v>
      </c>
      <c r="I47" s="38"/>
      <c r="J47" s="38"/>
      <c r="L47" s="38"/>
      <c r="M47" s="38"/>
      <c r="N47" s="38"/>
      <c r="O47" s="38"/>
      <c r="P47" s="38"/>
      <c r="Q47" s="38"/>
      <c r="R47" s="38"/>
      <c r="S47" s="38"/>
      <c r="T47" s="38"/>
      <c r="U47" s="46"/>
    </row>
    <row r="48" spans="2:21" ht="20" x14ac:dyDescent="0.4">
      <c r="B48" s="42" t="s">
        <v>365</v>
      </c>
      <c r="C48" s="38"/>
      <c r="D48" s="52" t="s">
        <v>383</v>
      </c>
      <c r="E48" s="52" t="s">
        <v>201</v>
      </c>
      <c r="F48" s="50"/>
      <c r="G48" s="38"/>
      <c r="H48" s="45">
        <v>204</v>
      </c>
      <c r="I48" s="38"/>
      <c r="J48" s="38"/>
      <c r="L48" s="38"/>
      <c r="M48" s="38"/>
      <c r="N48" s="38"/>
      <c r="O48" s="38"/>
      <c r="P48" s="38"/>
      <c r="Q48" s="38"/>
      <c r="R48" s="38"/>
      <c r="S48" s="38"/>
      <c r="T48" s="38"/>
      <c r="U48" s="46"/>
    </row>
    <row r="49" spans="1:24" ht="20" x14ac:dyDescent="0.4"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6"/>
    </row>
    <row r="50" spans="1:24" ht="16" thickBot="1" x14ac:dyDescent="0.4">
      <c r="C50" s="2"/>
      <c r="D50" s="2"/>
      <c r="E50" s="2"/>
      <c r="F50" s="10"/>
    </row>
    <row r="51" spans="1:24" s="9" customFormat="1" ht="16" thickBot="1" x14ac:dyDescent="0.4">
      <c r="A51" s="35" t="s">
        <v>331</v>
      </c>
      <c r="B51" s="13" t="s">
        <v>331</v>
      </c>
      <c r="C51" s="12" t="s">
        <v>279</v>
      </c>
      <c r="D51" s="12" t="s">
        <v>280</v>
      </c>
      <c r="E51" s="12" t="s">
        <v>281</v>
      </c>
      <c r="F51" s="21" t="s">
        <v>282</v>
      </c>
      <c r="G51" s="16"/>
      <c r="H51" s="13">
        <v>25</v>
      </c>
      <c r="I51" s="13">
        <v>50</v>
      </c>
      <c r="J51" s="19">
        <v>75</v>
      </c>
      <c r="K51" s="26" t="s">
        <v>284</v>
      </c>
      <c r="L51" s="13">
        <v>100</v>
      </c>
      <c r="M51" s="13">
        <v>125</v>
      </c>
      <c r="N51" s="14" t="s">
        <v>285</v>
      </c>
      <c r="O51" s="13">
        <v>150</v>
      </c>
      <c r="P51" s="13">
        <v>175</v>
      </c>
      <c r="Q51" s="13">
        <v>200</v>
      </c>
      <c r="R51" s="14" t="s">
        <v>286</v>
      </c>
      <c r="S51" s="13">
        <v>225</v>
      </c>
      <c r="T51" s="13">
        <v>250</v>
      </c>
      <c r="U51" s="26" t="s">
        <v>287</v>
      </c>
      <c r="V51" s="54" t="s">
        <v>398</v>
      </c>
      <c r="W51" s="53" t="s">
        <v>399</v>
      </c>
      <c r="X51" s="9" t="s">
        <v>201</v>
      </c>
    </row>
    <row r="52" spans="1:24" x14ac:dyDescent="0.35">
      <c r="A52" s="34">
        <v>1</v>
      </c>
      <c r="B52" s="34">
        <v>1</v>
      </c>
      <c r="C52" s="3" t="s">
        <v>133</v>
      </c>
      <c r="D52" s="3" t="s">
        <v>111</v>
      </c>
      <c r="E52" s="3"/>
      <c r="F52" s="22" t="s">
        <v>14</v>
      </c>
      <c r="G52" s="17"/>
      <c r="H52" s="11">
        <v>23</v>
      </c>
      <c r="I52" s="11">
        <v>25</v>
      </c>
      <c r="J52" s="18">
        <v>25</v>
      </c>
      <c r="K52" s="27">
        <f t="shared" ref="K52:K83" si="0">SUM(H52:J52)</f>
        <v>73</v>
      </c>
      <c r="L52" s="11">
        <v>23</v>
      </c>
      <c r="M52" s="11">
        <v>25</v>
      </c>
      <c r="N52" s="29">
        <f t="shared" ref="N52:N83" si="1">SUM(K52:M52)</f>
        <v>121</v>
      </c>
      <c r="O52" s="11">
        <v>25</v>
      </c>
      <c r="P52" s="11">
        <v>25</v>
      </c>
      <c r="Q52" s="11">
        <v>25</v>
      </c>
      <c r="R52" s="29">
        <f t="shared" ref="R52:R83" si="2">SUM(N52:Q52)</f>
        <v>196</v>
      </c>
      <c r="S52" s="11">
        <v>25</v>
      </c>
      <c r="T52" s="11">
        <v>25</v>
      </c>
      <c r="U52" s="27">
        <f t="shared" ref="U52:U83" si="3">SUM(R52:T52)</f>
        <v>246</v>
      </c>
      <c r="V52" s="11">
        <v>20</v>
      </c>
      <c r="W52" s="34">
        <f t="shared" ref="W52:W57" si="4">SUM(U52:V52)</f>
        <v>266</v>
      </c>
    </row>
    <row r="53" spans="1:24" x14ac:dyDescent="0.35">
      <c r="A53" s="34">
        <v>4</v>
      </c>
      <c r="B53" s="34">
        <v>2</v>
      </c>
      <c r="C53" s="3" t="s">
        <v>152</v>
      </c>
      <c r="D53" s="3" t="s">
        <v>75</v>
      </c>
      <c r="E53" s="3"/>
      <c r="F53" s="22" t="s">
        <v>14</v>
      </c>
      <c r="G53" s="17"/>
      <c r="H53" s="11">
        <v>21</v>
      </c>
      <c r="I53" s="11">
        <v>25</v>
      </c>
      <c r="J53" s="18">
        <v>22</v>
      </c>
      <c r="K53" s="27">
        <f t="shared" si="0"/>
        <v>68</v>
      </c>
      <c r="L53" s="11">
        <v>24</v>
      </c>
      <c r="M53" s="11">
        <v>23</v>
      </c>
      <c r="N53" s="29">
        <f t="shared" si="1"/>
        <v>115</v>
      </c>
      <c r="O53" s="11">
        <v>24</v>
      </c>
      <c r="P53" s="11">
        <v>25</v>
      </c>
      <c r="Q53" s="11">
        <v>25</v>
      </c>
      <c r="R53" s="29">
        <f t="shared" si="2"/>
        <v>189</v>
      </c>
      <c r="S53" s="40">
        <v>24</v>
      </c>
      <c r="T53" s="40">
        <v>24</v>
      </c>
      <c r="U53" s="27">
        <f t="shared" si="3"/>
        <v>237</v>
      </c>
      <c r="V53" s="40">
        <v>23</v>
      </c>
      <c r="W53" s="34">
        <f t="shared" si="4"/>
        <v>260</v>
      </c>
    </row>
    <row r="54" spans="1:24" x14ac:dyDescent="0.35">
      <c r="A54" s="34">
        <v>5</v>
      </c>
      <c r="B54" s="34">
        <v>3</v>
      </c>
      <c r="C54" s="3" t="s">
        <v>169</v>
      </c>
      <c r="D54" s="3" t="s">
        <v>170</v>
      </c>
      <c r="E54" s="3" t="s">
        <v>5</v>
      </c>
      <c r="F54" s="22" t="s">
        <v>14</v>
      </c>
      <c r="G54" s="17"/>
      <c r="H54" s="11">
        <v>24</v>
      </c>
      <c r="I54" s="11">
        <v>24</v>
      </c>
      <c r="J54" s="18">
        <v>22</v>
      </c>
      <c r="K54" s="27">
        <f t="shared" si="0"/>
        <v>70</v>
      </c>
      <c r="L54" s="11">
        <v>23</v>
      </c>
      <c r="M54" s="11">
        <v>24</v>
      </c>
      <c r="N54" s="29">
        <f t="shared" si="1"/>
        <v>117</v>
      </c>
      <c r="O54" s="11">
        <v>23</v>
      </c>
      <c r="P54" s="11">
        <v>25</v>
      </c>
      <c r="Q54" s="11">
        <v>24</v>
      </c>
      <c r="R54" s="29">
        <f t="shared" si="2"/>
        <v>189</v>
      </c>
      <c r="S54" s="40">
        <v>24</v>
      </c>
      <c r="T54" s="40">
        <v>24</v>
      </c>
      <c r="U54" s="27">
        <f t="shared" si="3"/>
        <v>237</v>
      </c>
      <c r="V54" s="40">
        <v>22</v>
      </c>
      <c r="W54" s="34">
        <f t="shared" si="4"/>
        <v>259</v>
      </c>
    </row>
    <row r="55" spans="1:24" x14ac:dyDescent="0.35">
      <c r="A55" s="34">
        <v>2</v>
      </c>
      <c r="B55" s="34">
        <v>4</v>
      </c>
      <c r="C55" s="3" t="s">
        <v>79</v>
      </c>
      <c r="D55" s="3" t="s">
        <v>46</v>
      </c>
      <c r="E55" s="3"/>
      <c r="F55" s="22" t="s">
        <v>14</v>
      </c>
      <c r="G55" s="17"/>
      <c r="H55" s="11">
        <v>25</v>
      </c>
      <c r="I55" s="11">
        <v>22</v>
      </c>
      <c r="J55" s="18">
        <v>23</v>
      </c>
      <c r="K55" s="27">
        <f t="shared" si="0"/>
        <v>70</v>
      </c>
      <c r="L55" s="11">
        <v>25</v>
      </c>
      <c r="M55" s="11">
        <v>23</v>
      </c>
      <c r="N55" s="29">
        <f t="shared" si="1"/>
        <v>118</v>
      </c>
      <c r="O55" s="11">
        <v>23</v>
      </c>
      <c r="P55" s="11">
        <v>24</v>
      </c>
      <c r="Q55" s="11">
        <v>25</v>
      </c>
      <c r="R55" s="29">
        <f t="shared" si="2"/>
        <v>190</v>
      </c>
      <c r="S55" s="11">
        <v>24</v>
      </c>
      <c r="T55" s="11">
        <v>24</v>
      </c>
      <c r="U55" s="27">
        <f t="shared" si="3"/>
        <v>238</v>
      </c>
      <c r="V55" s="11">
        <v>20</v>
      </c>
      <c r="W55" s="34">
        <f t="shared" si="4"/>
        <v>258</v>
      </c>
    </row>
    <row r="56" spans="1:24" x14ac:dyDescent="0.35">
      <c r="A56" s="34"/>
      <c r="B56" s="34">
        <v>5</v>
      </c>
      <c r="C56" s="3" t="s">
        <v>12</v>
      </c>
      <c r="D56" s="3" t="s">
        <v>13</v>
      </c>
      <c r="E56" s="3"/>
      <c r="F56" s="22" t="s">
        <v>14</v>
      </c>
      <c r="G56" s="17"/>
      <c r="H56" s="11">
        <v>24</v>
      </c>
      <c r="I56" s="11">
        <v>24</v>
      </c>
      <c r="J56" s="18">
        <v>22</v>
      </c>
      <c r="K56" s="27">
        <f t="shared" si="0"/>
        <v>70</v>
      </c>
      <c r="L56" s="11">
        <v>22</v>
      </c>
      <c r="M56" s="11">
        <v>24</v>
      </c>
      <c r="N56" s="29">
        <f t="shared" si="1"/>
        <v>116</v>
      </c>
      <c r="O56" s="11">
        <v>25</v>
      </c>
      <c r="P56" s="11">
        <v>23</v>
      </c>
      <c r="Q56" s="11">
        <v>25</v>
      </c>
      <c r="R56" s="29">
        <f t="shared" si="2"/>
        <v>189</v>
      </c>
      <c r="S56" s="40">
        <v>25</v>
      </c>
      <c r="T56" s="40">
        <v>24</v>
      </c>
      <c r="U56" s="27">
        <f t="shared" si="3"/>
        <v>238</v>
      </c>
      <c r="V56" s="40">
        <v>20</v>
      </c>
      <c r="W56" s="34">
        <f t="shared" si="4"/>
        <v>258</v>
      </c>
    </row>
    <row r="57" spans="1:24" x14ac:dyDescent="0.35">
      <c r="A57" s="34">
        <v>6</v>
      </c>
      <c r="B57" s="34">
        <v>6</v>
      </c>
      <c r="C57" s="3" t="s">
        <v>77</v>
      </c>
      <c r="D57" s="3" t="s">
        <v>78</v>
      </c>
      <c r="E57" s="3" t="s">
        <v>9</v>
      </c>
      <c r="F57" s="22" t="s">
        <v>14</v>
      </c>
      <c r="G57" s="17"/>
      <c r="H57" s="11">
        <v>25</v>
      </c>
      <c r="I57" s="11">
        <v>22</v>
      </c>
      <c r="J57" s="18">
        <v>24</v>
      </c>
      <c r="K57" s="27">
        <f t="shared" si="0"/>
        <v>71</v>
      </c>
      <c r="L57" s="11">
        <v>23</v>
      </c>
      <c r="M57" s="11">
        <v>24</v>
      </c>
      <c r="N57" s="29">
        <f t="shared" si="1"/>
        <v>118</v>
      </c>
      <c r="O57" s="11">
        <v>25</v>
      </c>
      <c r="P57" s="11">
        <v>24</v>
      </c>
      <c r="Q57" s="11">
        <v>23</v>
      </c>
      <c r="R57" s="29">
        <f t="shared" si="2"/>
        <v>190</v>
      </c>
      <c r="S57" s="40">
        <v>22</v>
      </c>
      <c r="T57" s="40">
        <v>24</v>
      </c>
      <c r="U57" s="27">
        <f t="shared" si="3"/>
        <v>236</v>
      </c>
      <c r="V57" s="40">
        <v>21</v>
      </c>
      <c r="W57" s="34">
        <f t="shared" si="4"/>
        <v>257</v>
      </c>
    </row>
    <row r="58" spans="1:24" x14ac:dyDescent="0.35">
      <c r="A58" s="34">
        <v>7</v>
      </c>
      <c r="B58" s="34">
        <v>7</v>
      </c>
      <c r="C58" s="3" t="s">
        <v>157</v>
      </c>
      <c r="D58" s="3" t="s">
        <v>158</v>
      </c>
      <c r="E58" s="3" t="s">
        <v>5</v>
      </c>
      <c r="F58" s="22" t="s">
        <v>2</v>
      </c>
      <c r="G58" s="17"/>
      <c r="H58" s="11">
        <v>25</v>
      </c>
      <c r="I58" s="11">
        <v>22</v>
      </c>
      <c r="J58" s="18">
        <v>24</v>
      </c>
      <c r="K58" s="27">
        <f t="shared" si="0"/>
        <v>71</v>
      </c>
      <c r="L58" s="11">
        <v>24</v>
      </c>
      <c r="M58" s="11">
        <v>24</v>
      </c>
      <c r="N58" s="29">
        <f t="shared" si="1"/>
        <v>119</v>
      </c>
      <c r="O58" s="11">
        <v>25</v>
      </c>
      <c r="P58" s="11">
        <v>22</v>
      </c>
      <c r="Q58" s="11">
        <v>22</v>
      </c>
      <c r="R58" s="29">
        <f t="shared" si="2"/>
        <v>188</v>
      </c>
      <c r="S58" s="11">
        <v>23</v>
      </c>
      <c r="T58" s="11">
        <v>24</v>
      </c>
      <c r="U58" s="27">
        <f t="shared" si="3"/>
        <v>235</v>
      </c>
    </row>
    <row r="59" spans="1:24" x14ac:dyDescent="0.35">
      <c r="A59" s="34">
        <v>8</v>
      </c>
      <c r="B59" s="34">
        <v>8</v>
      </c>
      <c r="C59" s="3" t="s">
        <v>18</v>
      </c>
      <c r="D59" s="3" t="s">
        <v>19</v>
      </c>
      <c r="E59" s="3" t="s">
        <v>20</v>
      </c>
      <c r="F59" s="22" t="s">
        <v>14</v>
      </c>
      <c r="G59" s="17"/>
      <c r="H59" s="11">
        <v>24</v>
      </c>
      <c r="I59" s="11">
        <v>23</v>
      </c>
      <c r="J59" s="18">
        <v>23</v>
      </c>
      <c r="K59" s="27">
        <f t="shared" si="0"/>
        <v>70</v>
      </c>
      <c r="L59" s="11">
        <v>25</v>
      </c>
      <c r="M59" s="11">
        <v>21</v>
      </c>
      <c r="N59" s="29">
        <f t="shared" si="1"/>
        <v>116</v>
      </c>
      <c r="O59" s="11">
        <v>22</v>
      </c>
      <c r="P59" s="11">
        <v>24</v>
      </c>
      <c r="Q59" s="11">
        <v>24</v>
      </c>
      <c r="R59" s="29">
        <f t="shared" si="2"/>
        <v>186</v>
      </c>
      <c r="S59" s="11">
        <v>24</v>
      </c>
      <c r="T59" s="11">
        <v>24</v>
      </c>
      <c r="U59" s="27">
        <f t="shared" si="3"/>
        <v>234</v>
      </c>
    </row>
    <row r="60" spans="1:24" x14ac:dyDescent="0.35">
      <c r="A60" s="34">
        <v>9</v>
      </c>
      <c r="B60" s="34">
        <v>9</v>
      </c>
      <c r="C60" s="3" t="s">
        <v>3</v>
      </c>
      <c r="D60" s="3" t="s">
        <v>4</v>
      </c>
      <c r="E60" s="3" t="s">
        <v>5</v>
      </c>
      <c r="F60" s="22" t="s">
        <v>6</v>
      </c>
      <c r="G60" s="17"/>
      <c r="H60" s="11">
        <v>25</v>
      </c>
      <c r="I60" s="11">
        <v>23</v>
      </c>
      <c r="J60" s="18">
        <v>25</v>
      </c>
      <c r="K60" s="27">
        <f t="shared" si="0"/>
        <v>73</v>
      </c>
      <c r="L60" s="11">
        <v>20</v>
      </c>
      <c r="M60" s="11">
        <v>23</v>
      </c>
      <c r="N60" s="29">
        <f t="shared" si="1"/>
        <v>116</v>
      </c>
      <c r="O60" s="11">
        <v>22</v>
      </c>
      <c r="P60" s="11">
        <v>25</v>
      </c>
      <c r="Q60" s="11">
        <v>22</v>
      </c>
      <c r="R60" s="29">
        <f t="shared" si="2"/>
        <v>185</v>
      </c>
      <c r="S60" s="11">
        <v>24</v>
      </c>
      <c r="T60" s="11">
        <v>22</v>
      </c>
      <c r="U60" s="27">
        <f t="shared" si="3"/>
        <v>231</v>
      </c>
    </row>
    <row r="61" spans="1:24" ht="17.25" customHeight="1" x14ac:dyDescent="0.35">
      <c r="A61" s="34">
        <v>10</v>
      </c>
      <c r="B61" s="34">
        <v>10</v>
      </c>
      <c r="C61" s="3" t="s">
        <v>88</v>
      </c>
      <c r="D61" s="3" t="s">
        <v>89</v>
      </c>
      <c r="E61" s="3" t="s">
        <v>5</v>
      </c>
      <c r="F61" s="22" t="s">
        <v>14</v>
      </c>
      <c r="G61" s="17"/>
      <c r="H61" s="11">
        <v>23</v>
      </c>
      <c r="I61" s="11">
        <v>24</v>
      </c>
      <c r="J61" s="18">
        <v>23</v>
      </c>
      <c r="K61" s="27">
        <f t="shared" si="0"/>
        <v>70</v>
      </c>
      <c r="L61" s="11">
        <v>22</v>
      </c>
      <c r="M61" s="11">
        <v>24</v>
      </c>
      <c r="N61" s="29">
        <f t="shared" si="1"/>
        <v>116</v>
      </c>
      <c r="O61" s="11">
        <v>22</v>
      </c>
      <c r="P61" s="11">
        <v>25</v>
      </c>
      <c r="Q61" s="11">
        <v>24</v>
      </c>
      <c r="R61" s="29">
        <f t="shared" si="2"/>
        <v>187</v>
      </c>
      <c r="S61" s="11">
        <v>22</v>
      </c>
      <c r="T61" s="11">
        <v>22</v>
      </c>
      <c r="U61" s="27">
        <f t="shared" si="3"/>
        <v>231</v>
      </c>
    </row>
    <row r="62" spans="1:24" x14ac:dyDescent="0.35">
      <c r="A62" s="34">
        <v>11</v>
      </c>
      <c r="B62" s="34">
        <v>11</v>
      </c>
      <c r="C62" s="3" t="s">
        <v>0</v>
      </c>
      <c r="D62" s="3" t="s">
        <v>1</v>
      </c>
      <c r="E62" s="3"/>
      <c r="F62" s="22" t="s">
        <v>14</v>
      </c>
      <c r="G62" s="17"/>
      <c r="H62" s="11">
        <v>23</v>
      </c>
      <c r="I62" s="11">
        <v>24</v>
      </c>
      <c r="J62" s="18">
        <v>22</v>
      </c>
      <c r="K62" s="27">
        <f t="shared" si="0"/>
        <v>69</v>
      </c>
      <c r="L62" s="11">
        <v>20</v>
      </c>
      <c r="M62" s="11">
        <v>25</v>
      </c>
      <c r="N62" s="29">
        <f t="shared" si="1"/>
        <v>114</v>
      </c>
      <c r="O62" s="11">
        <v>21</v>
      </c>
      <c r="P62" s="11">
        <v>23</v>
      </c>
      <c r="Q62" s="11">
        <v>25</v>
      </c>
      <c r="R62" s="29">
        <f t="shared" si="2"/>
        <v>183</v>
      </c>
      <c r="S62" s="11">
        <v>23</v>
      </c>
      <c r="T62" s="11">
        <v>24</v>
      </c>
      <c r="U62" s="27">
        <f t="shared" si="3"/>
        <v>230</v>
      </c>
    </row>
    <row r="63" spans="1:24" x14ac:dyDescent="0.35">
      <c r="A63" s="34">
        <v>12</v>
      </c>
      <c r="B63" s="34">
        <v>12</v>
      </c>
      <c r="C63" s="4" t="s">
        <v>179</v>
      </c>
      <c r="D63" s="4" t="s">
        <v>180</v>
      </c>
      <c r="E63" s="4" t="s">
        <v>181</v>
      </c>
      <c r="F63" s="22" t="s">
        <v>294</v>
      </c>
      <c r="G63" s="17"/>
      <c r="H63" s="11">
        <v>25</v>
      </c>
      <c r="I63" s="11">
        <v>25</v>
      </c>
      <c r="J63" s="18">
        <v>23</v>
      </c>
      <c r="K63" s="27">
        <f t="shared" si="0"/>
        <v>73</v>
      </c>
      <c r="L63" s="11">
        <v>22</v>
      </c>
      <c r="M63" s="11">
        <v>23</v>
      </c>
      <c r="N63" s="29">
        <f t="shared" si="1"/>
        <v>118</v>
      </c>
      <c r="O63" s="11">
        <v>24</v>
      </c>
      <c r="P63" s="11">
        <v>24</v>
      </c>
      <c r="Q63" s="11">
        <v>22</v>
      </c>
      <c r="R63" s="29">
        <f t="shared" si="2"/>
        <v>188</v>
      </c>
      <c r="S63" s="11">
        <v>18</v>
      </c>
      <c r="T63" s="11">
        <v>24</v>
      </c>
      <c r="U63" s="27">
        <f t="shared" si="3"/>
        <v>230</v>
      </c>
    </row>
    <row r="64" spans="1:24" x14ac:dyDescent="0.35">
      <c r="A64" s="34">
        <v>13</v>
      </c>
      <c r="B64" s="34">
        <v>13</v>
      </c>
      <c r="C64" s="3" t="s">
        <v>43</v>
      </c>
      <c r="D64" s="3" t="s">
        <v>44</v>
      </c>
      <c r="E64" s="3"/>
      <c r="F64" s="22" t="s">
        <v>14</v>
      </c>
      <c r="G64" s="17"/>
      <c r="H64" s="11">
        <v>24</v>
      </c>
      <c r="I64" s="11">
        <v>25</v>
      </c>
      <c r="J64" s="18">
        <v>18</v>
      </c>
      <c r="K64" s="27">
        <f t="shared" si="0"/>
        <v>67</v>
      </c>
      <c r="L64" s="11">
        <v>23</v>
      </c>
      <c r="M64" s="11">
        <v>23</v>
      </c>
      <c r="N64" s="29">
        <f t="shared" si="1"/>
        <v>113</v>
      </c>
      <c r="O64" s="11">
        <v>24</v>
      </c>
      <c r="P64" s="11">
        <v>25</v>
      </c>
      <c r="Q64" s="11">
        <v>23</v>
      </c>
      <c r="R64" s="29">
        <f t="shared" si="2"/>
        <v>185</v>
      </c>
      <c r="S64" s="11">
        <v>24</v>
      </c>
      <c r="T64" s="11">
        <v>21</v>
      </c>
      <c r="U64" s="27">
        <f t="shared" si="3"/>
        <v>230</v>
      </c>
    </row>
    <row r="65" spans="1:21" x14ac:dyDescent="0.35">
      <c r="A65" s="34">
        <v>14</v>
      </c>
      <c r="B65" s="34">
        <v>14</v>
      </c>
      <c r="C65" s="3" t="s">
        <v>153</v>
      </c>
      <c r="D65" s="3" t="s">
        <v>46</v>
      </c>
      <c r="E65" s="3" t="s">
        <v>62</v>
      </c>
      <c r="F65" s="22" t="s">
        <v>14</v>
      </c>
      <c r="G65" s="17"/>
      <c r="H65" s="11">
        <v>25</v>
      </c>
      <c r="I65" s="11">
        <v>23</v>
      </c>
      <c r="J65" s="18">
        <v>22</v>
      </c>
      <c r="K65" s="27">
        <f t="shared" si="0"/>
        <v>70</v>
      </c>
      <c r="L65" s="11">
        <v>24</v>
      </c>
      <c r="M65" s="11">
        <v>24</v>
      </c>
      <c r="N65" s="29">
        <f t="shared" si="1"/>
        <v>118</v>
      </c>
      <c r="O65" s="11">
        <v>22</v>
      </c>
      <c r="P65" s="11">
        <v>21</v>
      </c>
      <c r="Q65" s="11">
        <v>24</v>
      </c>
      <c r="R65" s="29">
        <f t="shared" si="2"/>
        <v>185</v>
      </c>
      <c r="S65" s="11">
        <v>21</v>
      </c>
      <c r="T65" s="11">
        <v>23</v>
      </c>
      <c r="U65" s="27">
        <f t="shared" si="3"/>
        <v>229</v>
      </c>
    </row>
    <row r="66" spans="1:21" x14ac:dyDescent="0.35">
      <c r="A66" s="34">
        <v>15</v>
      </c>
      <c r="B66" s="34">
        <v>15</v>
      </c>
      <c r="C66" s="4" t="s">
        <v>88</v>
      </c>
      <c r="D66" s="4" t="s">
        <v>16</v>
      </c>
      <c r="E66" s="5" t="s">
        <v>9</v>
      </c>
      <c r="F66" s="20" t="s">
        <v>6</v>
      </c>
      <c r="G66" s="17"/>
      <c r="H66" s="11">
        <v>24</v>
      </c>
      <c r="I66" s="11">
        <v>24</v>
      </c>
      <c r="J66" s="18">
        <v>24</v>
      </c>
      <c r="K66" s="27">
        <f t="shared" si="0"/>
        <v>72</v>
      </c>
      <c r="L66" s="11">
        <v>20</v>
      </c>
      <c r="M66" s="11">
        <v>22</v>
      </c>
      <c r="N66" s="29">
        <f t="shared" si="1"/>
        <v>114</v>
      </c>
      <c r="O66" s="11">
        <v>24</v>
      </c>
      <c r="P66" s="11">
        <v>23</v>
      </c>
      <c r="Q66" s="11">
        <v>24</v>
      </c>
      <c r="R66" s="29">
        <f t="shared" si="2"/>
        <v>185</v>
      </c>
      <c r="S66" s="11">
        <v>21</v>
      </c>
      <c r="T66" s="11">
        <v>22</v>
      </c>
      <c r="U66" s="27">
        <f t="shared" si="3"/>
        <v>228</v>
      </c>
    </row>
    <row r="67" spans="1:21" x14ac:dyDescent="0.35">
      <c r="A67" s="34">
        <v>16</v>
      </c>
      <c r="B67" s="34">
        <v>16</v>
      </c>
      <c r="C67" s="3" t="s">
        <v>171</v>
      </c>
      <c r="D67" s="3" t="s">
        <v>172</v>
      </c>
      <c r="E67" s="3" t="s">
        <v>5</v>
      </c>
      <c r="F67" s="22" t="s">
        <v>6</v>
      </c>
      <c r="G67" s="17"/>
      <c r="H67" s="11">
        <v>21</v>
      </c>
      <c r="I67" s="11">
        <v>22</v>
      </c>
      <c r="J67" s="18">
        <v>25</v>
      </c>
      <c r="K67" s="27">
        <f t="shared" si="0"/>
        <v>68</v>
      </c>
      <c r="L67" s="11">
        <v>21</v>
      </c>
      <c r="M67" s="11">
        <v>24</v>
      </c>
      <c r="N67" s="29">
        <f t="shared" si="1"/>
        <v>113</v>
      </c>
      <c r="O67" s="11">
        <v>21</v>
      </c>
      <c r="P67" s="11">
        <v>24</v>
      </c>
      <c r="Q67" s="11">
        <v>25</v>
      </c>
      <c r="R67" s="29">
        <f t="shared" si="2"/>
        <v>183</v>
      </c>
      <c r="S67" s="11">
        <v>20</v>
      </c>
      <c r="T67" s="11">
        <v>24</v>
      </c>
      <c r="U67" s="27">
        <f t="shared" si="3"/>
        <v>227</v>
      </c>
    </row>
    <row r="68" spans="1:21" x14ac:dyDescent="0.35">
      <c r="A68" s="34">
        <v>17</v>
      </c>
      <c r="B68" s="34">
        <v>17</v>
      </c>
      <c r="C68" s="3" t="s">
        <v>156</v>
      </c>
      <c r="D68" s="3" t="s">
        <v>291</v>
      </c>
      <c r="E68" s="3" t="s">
        <v>5</v>
      </c>
      <c r="F68" s="22" t="s">
        <v>14</v>
      </c>
      <c r="G68" s="17"/>
      <c r="H68" s="11">
        <v>22</v>
      </c>
      <c r="I68" s="11">
        <v>24</v>
      </c>
      <c r="J68" s="18">
        <v>22</v>
      </c>
      <c r="K68" s="27">
        <f t="shared" si="0"/>
        <v>68</v>
      </c>
      <c r="L68" s="11">
        <v>23</v>
      </c>
      <c r="M68" s="11">
        <v>21</v>
      </c>
      <c r="N68" s="29">
        <f t="shared" si="1"/>
        <v>112</v>
      </c>
      <c r="O68" s="11">
        <v>23</v>
      </c>
      <c r="P68" s="11">
        <v>23</v>
      </c>
      <c r="Q68" s="11">
        <v>25</v>
      </c>
      <c r="R68" s="29">
        <f t="shared" si="2"/>
        <v>183</v>
      </c>
      <c r="S68" s="11">
        <v>21</v>
      </c>
      <c r="T68" s="11">
        <v>23</v>
      </c>
      <c r="U68" s="27">
        <f t="shared" si="3"/>
        <v>227</v>
      </c>
    </row>
    <row r="69" spans="1:21" x14ac:dyDescent="0.35">
      <c r="A69" s="34">
        <v>18</v>
      </c>
      <c r="B69" s="34">
        <v>18</v>
      </c>
      <c r="C69" s="3" t="s">
        <v>163</v>
      </c>
      <c r="D69" s="3" t="s">
        <v>84</v>
      </c>
      <c r="E69" s="3" t="s">
        <v>5</v>
      </c>
      <c r="F69" s="22" t="s">
        <v>14</v>
      </c>
      <c r="G69" s="17"/>
      <c r="H69" s="11">
        <v>23</v>
      </c>
      <c r="I69" s="11">
        <v>22</v>
      </c>
      <c r="J69" s="18">
        <v>22</v>
      </c>
      <c r="K69" s="27">
        <f t="shared" si="0"/>
        <v>67</v>
      </c>
      <c r="L69" s="11">
        <v>24</v>
      </c>
      <c r="M69" s="11">
        <v>25</v>
      </c>
      <c r="N69" s="29">
        <f t="shared" si="1"/>
        <v>116</v>
      </c>
      <c r="O69" s="11">
        <v>24</v>
      </c>
      <c r="P69" s="11">
        <v>23</v>
      </c>
      <c r="Q69" s="11">
        <v>21</v>
      </c>
      <c r="R69" s="29">
        <f t="shared" si="2"/>
        <v>184</v>
      </c>
      <c r="S69" s="11">
        <v>22</v>
      </c>
      <c r="T69" s="11">
        <v>21</v>
      </c>
      <c r="U69" s="27">
        <f t="shared" si="3"/>
        <v>227</v>
      </c>
    </row>
    <row r="70" spans="1:21" x14ac:dyDescent="0.35">
      <c r="A70" s="34">
        <v>19</v>
      </c>
      <c r="B70" s="34">
        <v>19</v>
      </c>
      <c r="C70" s="4" t="s">
        <v>192</v>
      </c>
      <c r="D70" s="4" t="s">
        <v>193</v>
      </c>
      <c r="E70" s="4" t="s">
        <v>177</v>
      </c>
      <c r="F70" s="22" t="s">
        <v>294</v>
      </c>
      <c r="G70" s="17"/>
      <c r="H70" s="11">
        <v>21</v>
      </c>
      <c r="I70" s="11">
        <v>18</v>
      </c>
      <c r="J70" s="18">
        <v>23</v>
      </c>
      <c r="K70" s="27">
        <f t="shared" si="0"/>
        <v>62</v>
      </c>
      <c r="L70" s="11">
        <v>24</v>
      </c>
      <c r="M70" s="11">
        <v>21</v>
      </c>
      <c r="N70" s="29">
        <f t="shared" si="1"/>
        <v>107</v>
      </c>
      <c r="O70" s="11">
        <v>24</v>
      </c>
      <c r="P70" s="11">
        <v>24</v>
      </c>
      <c r="Q70" s="11">
        <v>25</v>
      </c>
      <c r="R70" s="29">
        <f t="shared" si="2"/>
        <v>180</v>
      </c>
      <c r="S70" s="11">
        <v>23</v>
      </c>
      <c r="T70" s="11">
        <v>22</v>
      </c>
      <c r="U70" s="27">
        <f t="shared" si="3"/>
        <v>225</v>
      </c>
    </row>
    <row r="71" spans="1:21" x14ac:dyDescent="0.35">
      <c r="A71" s="34">
        <v>20</v>
      </c>
      <c r="B71" s="34">
        <v>20</v>
      </c>
      <c r="C71" s="4" t="s">
        <v>192</v>
      </c>
      <c r="D71" s="4" t="s">
        <v>138</v>
      </c>
      <c r="E71" s="4" t="s">
        <v>177</v>
      </c>
      <c r="F71" s="22" t="s">
        <v>294</v>
      </c>
      <c r="G71" s="17"/>
      <c r="H71" s="11">
        <v>23</v>
      </c>
      <c r="I71" s="11">
        <v>23</v>
      </c>
      <c r="J71" s="18">
        <v>19</v>
      </c>
      <c r="K71" s="27">
        <f t="shared" si="0"/>
        <v>65</v>
      </c>
      <c r="L71" s="11">
        <v>23</v>
      </c>
      <c r="M71" s="11">
        <v>22</v>
      </c>
      <c r="N71" s="29">
        <f t="shared" si="1"/>
        <v>110</v>
      </c>
      <c r="O71" s="11">
        <v>23</v>
      </c>
      <c r="P71" s="11">
        <v>25</v>
      </c>
      <c r="Q71" s="11">
        <v>24</v>
      </c>
      <c r="R71" s="29">
        <f t="shared" si="2"/>
        <v>182</v>
      </c>
      <c r="S71" s="11">
        <v>21</v>
      </c>
      <c r="T71" s="11">
        <v>22</v>
      </c>
      <c r="U71" s="27">
        <f t="shared" si="3"/>
        <v>225</v>
      </c>
    </row>
    <row r="72" spans="1:21" x14ac:dyDescent="0.35">
      <c r="A72" s="34">
        <v>21</v>
      </c>
      <c r="B72" s="34">
        <v>21</v>
      </c>
      <c r="C72" s="3" t="s">
        <v>141</v>
      </c>
      <c r="D72" s="3" t="s">
        <v>142</v>
      </c>
      <c r="E72" s="3" t="s">
        <v>5</v>
      </c>
      <c r="F72" s="22" t="s">
        <v>2</v>
      </c>
      <c r="G72" s="17"/>
      <c r="H72" s="11">
        <v>22</v>
      </c>
      <c r="I72" s="11">
        <v>21</v>
      </c>
      <c r="J72" s="18">
        <v>23</v>
      </c>
      <c r="K72" s="27">
        <f t="shared" si="0"/>
        <v>66</v>
      </c>
      <c r="L72" s="11">
        <v>23</v>
      </c>
      <c r="M72" s="11">
        <v>23</v>
      </c>
      <c r="N72" s="29">
        <f t="shared" si="1"/>
        <v>112</v>
      </c>
      <c r="O72" s="11">
        <v>25</v>
      </c>
      <c r="P72" s="11">
        <v>21</v>
      </c>
      <c r="Q72" s="11">
        <v>25</v>
      </c>
      <c r="R72" s="29">
        <f t="shared" si="2"/>
        <v>183</v>
      </c>
      <c r="S72" s="11">
        <v>20</v>
      </c>
      <c r="T72" s="11">
        <v>22</v>
      </c>
      <c r="U72" s="27">
        <f t="shared" si="3"/>
        <v>225</v>
      </c>
    </row>
    <row r="73" spans="1:21" x14ac:dyDescent="0.35">
      <c r="A73" s="34">
        <v>30</v>
      </c>
      <c r="B73" s="34">
        <v>22</v>
      </c>
      <c r="C73" s="4" t="s">
        <v>189</v>
      </c>
      <c r="D73" s="4" t="s">
        <v>190</v>
      </c>
      <c r="E73" s="4" t="s">
        <v>177</v>
      </c>
      <c r="F73" s="22" t="s">
        <v>178</v>
      </c>
      <c r="G73" s="17"/>
      <c r="H73" s="11">
        <v>22</v>
      </c>
      <c r="I73" s="11">
        <v>21</v>
      </c>
      <c r="J73" s="18">
        <v>24</v>
      </c>
      <c r="K73" s="27">
        <f t="shared" si="0"/>
        <v>67</v>
      </c>
      <c r="L73" s="11">
        <v>18</v>
      </c>
      <c r="M73" s="11">
        <v>24</v>
      </c>
      <c r="N73" s="29">
        <f t="shared" si="1"/>
        <v>109</v>
      </c>
      <c r="O73" s="11">
        <v>21</v>
      </c>
      <c r="P73" s="11">
        <v>23</v>
      </c>
      <c r="Q73" s="11">
        <v>23</v>
      </c>
      <c r="R73" s="29">
        <f t="shared" si="2"/>
        <v>176</v>
      </c>
      <c r="S73" s="11">
        <v>24</v>
      </c>
      <c r="T73" s="11">
        <v>24</v>
      </c>
      <c r="U73" s="27">
        <f t="shared" si="3"/>
        <v>224</v>
      </c>
    </row>
    <row r="74" spans="1:21" x14ac:dyDescent="0.35">
      <c r="A74" s="34">
        <v>32</v>
      </c>
      <c r="B74" s="34">
        <v>23</v>
      </c>
      <c r="C74" s="3" t="s">
        <v>112</v>
      </c>
      <c r="D74" s="3" t="s">
        <v>113</v>
      </c>
      <c r="E74" s="3" t="s">
        <v>20</v>
      </c>
      <c r="F74" s="22" t="s">
        <v>2</v>
      </c>
      <c r="G74" s="17"/>
      <c r="H74" s="11">
        <v>24</v>
      </c>
      <c r="I74" s="11">
        <v>24</v>
      </c>
      <c r="J74" s="18">
        <v>23</v>
      </c>
      <c r="K74" s="27">
        <f t="shared" si="0"/>
        <v>71</v>
      </c>
      <c r="L74" s="11">
        <v>22</v>
      </c>
      <c r="M74" s="11">
        <v>19</v>
      </c>
      <c r="N74" s="29">
        <f t="shared" si="1"/>
        <v>112</v>
      </c>
      <c r="O74" s="11">
        <v>21</v>
      </c>
      <c r="P74" s="11">
        <v>21</v>
      </c>
      <c r="Q74" s="11">
        <v>22</v>
      </c>
      <c r="R74" s="29">
        <f t="shared" si="2"/>
        <v>176</v>
      </c>
      <c r="S74" s="11">
        <v>24</v>
      </c>
      <c r="T74" s="11">
        <v>24</v>
      </c>
      <c r="U74" s="27">
        <f t="shared" si="3"/>
        <v>224</v>
      </c>
    </row>
    <row r="75" spans="1:21" x14ac:dyDescent="0.35">
      <c r="A75" s="34">
        <v>31</v>
      </c>
      <c r="B75" s="34">
        <v>24</v>
      </c>
      <c r="C75" s="3" t="s">
        <v>212</v>
      </c>
      <c r="D75" s="3" t="s">
        <v>213</v>
      </c>
      <c r="E75" s="3" t="s">
        <v>5</v>
      </c>
      <c r="F75" s="22" t="s">
        <v>6</v>
      </c>
      <c r="G75" s="17"/>
      <c r="H75" s="11">
        <v>23</v>
      </c>
      <c r="I75" s="11">
        <v>21</v>
      </c>
      <c r="J75" s="18">
        <v>21</v>
      </c>
      <c r="K75" s="27">
        <f t="shared" si="0"/>
        <v>65</v>
      </c>
      <c r="L75" s="11">
        <v>21</v>
      </c>
      <c r="M75" s="11">
        <v>24</v>
      </c>
      <c r="N75" s="29">
        <f t="shared" si="1"/>
        <v>110</v>
      </c>
      <c r="O75" s="11">
        <v>21</v>
      </c>
      <c r="P75" s="11">
        <v>23</v>
      </c>
      <c r="Q75" s="11">
        <v>22</v>
      </c>
      <c r="R75" s="29">
        <f t="shared" si="2"/>
        <v>176</v>
      </c>
      <c r="S75" s="11">
        <v>25</v>
      </c>
      <c r="T75" s="11">
        <v>23</v>
      </c>
      <c r="U75" s="27">
        <f t="shared" si="3"/>
        <v>224</v>
      </c>
    </row>
    <row r="76" spans="1:21" x14ac:dyDescent="0.35">
      <c r="A76" s="34">
        <v>23</v>
      </c>
      <c r="B76" s="34">
        <v>25</v>
      </c>
      <c r="C76" s="3" t="s">
        <v>45</v>
      </c>
      <c r="D76" s="3" t="s">
        <v>46</v>
      </c>
      <c r="E76" s="3" t="s">
        <v>35</v>
      </c>
      <c r="F76" s="22" t="s">
        <v>14</v>
      </c>
      <c r="G76" s="17"/>
      <c r="H76" s="11">
        <v>23</v>
      </c>
      <c r="I76" s="11">
        <v>24</v>
      </c>
      <c r="J76" s="18">
        <v>21</v>
      </c>
      <c r="K76" s="27">
        <f t="shared" si="0"/>
        <v>68</v>
      </c>
      <c r="L76" s="11">
        <v>21</v>
      </c>
      <c r="M76" s="11">
        <v>23</v>
      </c>
      <c r="N76" s="29">
        <f t="shared" si="1"/>
        <v>112</v>
      </c>
      <c r="O76" s="11">
        <v>23</v>
      </c>
      <c r="P76" s="11">
        <v>20</v>
      </c>
      <c r="Q76" s="11">
        <v>24</v>
      </c>
      <c r="R76" s="29">
        <f t="shared" si="2"/>
        <v>179</v>
      </c>
      <c r="S76" s="11">
        <v>23</v>
      </c>
      <c r="T76" s="11">
        <v>21</v>
      </c>
      <c r="U76" s="27">
        <f t="shared" si="3"/>
        <v>223</v>
      </c>
    </row>
    <row r="77" spans="1:21" x14ac:dyDescent="0.35">
      <c r="A77" s="34">
        <v>27</v>
      </c>
      <c r="B77" s="34">
        <v>26</v>
      </c>
      <c r="C77" s="3" t="s">
        <v>76</v>
      </c>
      <c r="D77" s="3" t="s">
        <v>67</v>
      </c>
      <c r="E77" s="3" t="s">
        <v>5</v>
      </c>
      <c r="F77" s="22" t="s">
        <v>2</v>
      </c>
      <c r="G77" s="17"/>
      <c r="H77" s="11">
        <v>23</v>
      </c>
      <c r="I77" s="11">
        <v>21</v>
      </c>
      <c r="J77" s="18">
        <v>18</v>
      </c>
      <c r="K77" s="27">
        <f t="shared" si="0"/>
        <v>62</v>
      </c>
      <c r="L77" s="11">
        <v>23</v>
      </c>
      <c r="M77" s="11">
        <v>25</v>
      </c>
      <c r="N77" s="29">
        <f t="shared" si="1"/>
        <v>110</v>
      </c>
      <c r="O77" s="11">
        <v>22</v>
      </c>
      <c r="P77" s="11">
        <v>23</v>
      </c>
      <c r="Q77" s="11">
        <v>22</v>
      </c>
      <c r="R77" s="29">
        <f t="shared" si="2"/>
        <v>177</v>
      </c>
      <c r="S77" s="11">
        <v>21</v>
      </c>
      <c r="T77" s="11">
        <v>24</v>
      </c>
      <c r="U77" s="27">
        <f t="shared" si="3"/>
        <v>222</v>
      </c>
    </row>
    <row r="78" spans="1:21" x14ac:dyDescent="0.35">
      <c r="A78" s="34">
        <v>28</v>
      </c>
      <c r="B78" s="34">
        <v>27</v>
      </c>
      <c r="C78" s="3" t="s">
        <v>85</v>
      </c>
      <c r="D78" s="3" t="s">
        <v>86</v>
      </c>
      <c r="E78" s="3" t="s">
        <v>5</v>
      </c>
      <c r="F78" s="22" t="s">
        <v>6</v>
      </c>
      <c r="G78" s="17"/>
      <c r="H78" s="11">
        <v>23</v>
      </c>
      <c r="I78" s="11">
        <v>23</v>
      </c>
      <c r="J78" s="18">
        <v>23</v>
      </c>
      <c r="K78" s="27">
        <f t="shared" si="0"/>
        <v>69</v>
      </c>
      <c r="L78" s="11">
        <v>20</v>
      </c>
      <c r="M78" s="11">
        <v>24</v>
      </c>
      <c r="N78" s="29">
        <f t="shared" si="1"/>
        <v>113</v>
      </c>
      <c r="O78" s="11">
        <v>22</v>
      </c>
      <c r="P78" s="11">
        <v>22</v>
      </c>
      <c r="Q78" s="11">
        <v>20</v>
      </c>
      <c r="R78" s="29">
        <f t="shared" si="2"/>
        <v>177</v>
      </c>
      <c r="S78" s="11">
        <v>23</v>
      </c>
      <c r="T78" s="11">
        <v>22</v>
      </c>
      <c r="U78" s="27">
        <f t="shared" si="3"/>
        <v>222</v>
      </c>
    </row>
    <row r="79" spans="1:21" x14ac:dyDescent="0.35">
      <c r="A79" s="34">
        <v>22</v>
      </c>
      <c r="B79" s="34">
        <v>28</v>
      </c>
      <c r="C79" s="3" t="s">
        <v>10</v>
      </c>
      <c r="D79" s="3" t="s">
        <v>11</v>
      </c>
      <c r="E79" s="3" t="s">
        <v>9</v>
      </c>
      <c r="F79" s="22" t="s">
        <v>2</v>
      </c>
      <c r="G79" s="17"/>
      <c r="H79" s="11">
        <v>23</v>
      </c>
      <c r="I79" s="11">
        <v>23</v>
      </c>
      <c r="J79" s="18">
        <v>19</v>
      </c>
      <c r="K79" s="27">
        <f t="shared" si="0"/>
        <v>65</v>
      </c>
      <c r="L79" s="11">
        <v>23</v>
      </c>
      <c r="M79" s="11">
        <v>21</v>
      </c>
      <c r="N79" s="29">
        <f t="shared" si="1"/>
        <v>109</v>
      </c>
      <c r="O79" s="40">
        <v>25</v>
      </c>
      <c r="P79" s="11">
        <v>23</v>
      </c>
      <c r="Q79" s="40">
        <v>23</v>
      </c>
      <c r="R79" s="29">
        <f t="shared" si="2"/>
        <v>180</v>
      </c>
      <c r="S79" s="11">
        <v>20</v>
      </c>
      <c r="T79" s="11">
        <v>22</v>
      </c>
      <c r="U79" s="27">
        <f t="shared" si="3"/>
        <v>222</v>
      </c>
    </row>
    <row r="80" spans="1:21" x14ac:dyDescent="0.35">
      <c r="A80" s="34">
        <v>34</v>
      </c>
      <c r="B80" s="34">
        <v>29</v>
      </c>
      <c r="C80" s="3" t="s">
        <v>68</v>
      </c>
      <c r="D80" s="3" t="s">
        <v>69</v>
      </c>
      <c r="E80" s="3" t="s">
        <v>20</v>
      </c>
      <c r="F80" s="22" t="s">
        <v>26</v>
      </c>
      <c r="G80" s="17"/>
      <c r="H80" s="11">
        <v>24</v>
      </c>
      <c r="I80" s="11">
        <v>20</v>
      </c>
      <c r="J80" s="18">
        <v>21</v>
      </c>
      <c r="K80" s="27">
        <f t="shared" si="0"/>
        <v>65</v>
      </c>
      <c r="L80" s="11">
        <v>21</v>
      </c>
      <c r="M80" s="11">
        <v>23</v>
      </c>
      <c r="N80" s="29">
        <f t="shared" si="1"/>
        <v>109</v>
      </c>
      <c r="O80" s="11">
        <v>21</v>
      </c>
      <c r="P80" s="11">
        <v>24</v>
      </c>
      <c r="Q80" s="11">
        <v>21</v>
      </c>
      <c r="R80" s="29">
        <f t="shared" si="2"/>
        <v>175</v>
      </c>
      <c r="S80" s="11">
        <v>22</v>
      </c>
      <c r="T80" s="11">
        <v>24</v>
      </c>
      <c r="U80" s="27">
        <f t="shared" si="3"/>
        <v>221</v>
      </c>
    </row>
    <row r="81" spans="1:21" x14ac:dyDescent="0.35">
      <c r="A81" s="34">
        <v>29</v>
      </c>
      <c r="B81" s="34">
        <v>30</v>
      </c>
      <c r="C81" s="3" t="s">
        <v>65</v>
      </c>
      <c r="D81" s="3" t="s">
        <v>16</v>
      </c>
      <c r="E81" s="3" t="s">
        <v>20</v>
      </c>
      <c r="F81" s="22" t="s">
        <v>2</v>
      </c>
      <c r="G81" s="17"/>
      <c r="H81" s="11">
        <v>24</v>
      </c>
      <c r="I81" s="11">
        <v>21</v>
      </c>
      <c r="J81" s="18">
        <v>23</v>
      </c>
      <c r="K81" s="27">
        <f t="shared" si="0"/>
        <v>68</v>
      </c>
      <c r="L81" s="11">
        <v>24</v>
      </c>
      <c r="M81" s="11">
        <v>21</v>
      </c>
      <c r="N81" s="29">
        <f t="shared" si="1"/>
        <v>113</v>
      </c>
      <c r="O81" s="11">
        <v>21</v>
      </c>
      <c r="P81" s="11">
        <v>24</v>
      </c>
      <c r="Q81" s="11">
        <v>19</v>
      </c>
      <c r="R81" s="29">
        <f t="shared" si="2"/>
        <v>177</v>
      </c>
      <c r="S81" s="11">
        <v>22</v>
      </c>
      <c r="T81" s="11">
        <v>22</v>
      </c>
      <c r="U81" s="27">
        <f t="shared" si="3"/>
        <v>221</v>
      </c>
    </row>
    <row r="82" spans="1:21" x14ac:dyDescent="0.35">
      <c r="A82" s="34">
        <v>25</v>
      </c>
      <c r="B82" s="34">
        <v>31</v>
      </c>
      <c r="C82" s="3" t="s">
        <v>167</v>
      </c>
      <c r="D82" s="3" t="s">
        <v>46</v>
      </c>
      <c r="E82" s="3"/>
      <c r="F82" s="22" t="s">
        <v>26</v>
      </c>
      <c r="G82" s="17"/>
      <c r="H82" s="11">
        <v>24</v>
      </c>
      <c r="I82" s="11">
        <v>23</v>
      </c>
      <c r="J82" s="18">
        <v>20</v>
      </c>
      <c r="K82" s="27">
        <f t="shared" si="0"/>
        <v>67</v>
      </c>
      <c r="L82" s="11">
        <v>25</v>
      </c>
      <c r="M82" s="11">
        <v>21</v>
      </c>
      <c r="N82" s="29">
        <f t="shared" si="1"/>
        <v>113</v>
      </c>
      <c r="O82" s="11">
        <v>21</v>
      </c>
      <c r="P82" s="11">
        <v>21</v>
      </c>
      <c r="Q82" s="11">
        <v>23</v>
      </c>
      <c r="R82" s="29">
        <f t="shared" si="2"/>
        <v>178</v>
      </c>
      <c r="S82" s="11">
        <v>23</v>
      </c>
      <c r="T82" s="11">
        <v>20</v>
      </c>
      <c r="U82" s="27">
        <f t="shared" si="3"/>
        <v>221</v>
      </c>
    </row>
    <row r="83" spans="1:21" x14ac:dyDescent="0.35">
      <c r="A83" s="34">
        <v>24</v>
      </c>
      <c r="B83" s="34">
        <v>32</v>
      </c>
      <c r="C83" s="3" t="s">
        <v>214</v>
      </c>
      <c r="D83" s="3" t="s">
        <v>34</v>
      </c>
      <c r="E83" s="3" t="s">
        <v>5</v>
      </c>
      <c r="F83" s="22" t="s">
        <v>2</v>
      </c>
      <c r="G83" s="17"/>
      <c r="H83" s="11">
        <v>23</v>
      </c>
      <c r="I83" s="11">
        <v>21</v>
      </c>
      <c r="J83" s="18">
        <v>25</v>
      </c>
      <c r="K83" s="27">
        <f t="shared" si="0"/>
        <v>69</v>
      </c>
      <c r="L83" s="11">
        <v>21</v>
      </c>
      <c r="M83" s="11">
        <v>22</v>
      </c>
      <c r="N83" s="29">
        <f t="shared" si="1"/>
        <v>112</v>
      </c>
      <c r="O83" s="11">
        <v>23</v>
      </c>
      <c r="P83" s="11">
        <v>23</v>
      </c>
      <c r="Q83" s="11">
        <v>21</v>
      </c>
      <c r="R83" s="29">
        <f t="shared" si="2"/>
        <v>179</v>
      </c>
      <c r="S83" s="11">
        <v>18</v>
      </c>
      <c r="T83" s="11">
        <v>22</v>
      </c>
      <c r="U83" s="27">
        <f t="shared" si="3"/>
        <v>219</v>
      </c>
    </row>
    <row r="84" spans="1:21" x14ac:dyDescent="0.35">
      <c r="A84" s="34">
        <v>36</v>
      </c>
      <c r="B84" s="34">
        <v>33</v>
      </c>
      <c r="C84" s="3" t="s">
        <v>292</v>
      </c>
      <c r="D84" s="3" t="s">
        <v>293</v>
      </c>
      <c r="E84" s="3" t="s">
        <v>181</v>
      </c>
      <c r="F84" s="22" t="s">
        <v>178</v>
      </c>
      <c r="G84" s="17"/>
      <c r="H84" s="11">
        <v>21</v>
      </c>
      <c r="I84" s="11">
        <v>19</v>
      </c>
      <c r="J84" s="18">
        <v>22</v>
      </c>
      <c r="K84" s="27">
        <f t="shared" ref="K84:K115" si="5">SUM(H84:J84)</f>
        <v>62</v>
      </c>
      <c r="L84" s="11">
        <v>22</v>
      </c>
      <c r="M84" s="11">
        <v>25</v>
      </c>
      <c r="N84" s="29">
        <f t="shared" ref="N84:N115" si="6">SUM(K84:M84)</f>
        <v>109</v>
      </c>
      <c r="O84" s="11">
        <v>21</v>
      </c>
      <c r="P84" s="11">
        <v>22</v>
      </c>
      <c r="Q84" s="11">
        <v>22</v>
      </c>
      <c r="R84" s="29">
        <f t="shared" ref="R84:R115" si="7">SUM(N84:Q84)</f>
        <v>174</v>
      </c>
      <c r="S84" s="11">
        <v>24</v>
      </c>
      <c r="T84" s="11">
        <v>21</v>
      </c>
      <c r="U84" s="27">
        <f t="shared" ref="U84:U115" si="8">SUM(R84:T84)</f>
        <v>219</v>
      </c>
    </row>
    <row r="85" spans="1:21" x14ac:dyDescent="0.35">
      <c r="A85" s="34">
        <v>26</v>
      </c>
      <c r="B85" s="34">
        <v>34</v>
      </c>
      <c r="C85" s="3" t="s">
        <v>211</v>
      </c>
      <c r="D85" s="3" t="s">
        <v>55</v>
      </c>
      <c r="E85" s="3" t="s">
        <v>20</v>
      </c>
      <c r="F85" s="22" t="s">
        <v>31</v>
      </c>
      <c r="G85" s="17"/>
      <c r="H85" s="11">
        <v>23</v>
      </c>
      <c r="I85" s="11">
        <v>22</v>
      </c>
      <c r="J85" s="18">
        <v>21</v>
      </c>
      <c r="K85" s="27">
        <f t="shared" si="5"/>
        <v>66</v>
      </c>
      <c r="L85" s="11">
        <v>23</v>
      </c>
      <c r="M85" s="11">
        <v>23</v>
      </c>
      <c r="N85" s="29">
        <f t="shared" si="6"/>
        <v>112</v>
      </c>
      <c r="O85" s="11">
        <v>18</v>
      </c>
      <c r="P85" s="11">
        <v>25</v>
      </c>
      <c r="Q85" s="11">
        <v>22</v>
      </c>
      <c r="R85" s="29">
        <f t="shared" si="7"/>
        <v>177</v>
      </c>
      <c r="S85" s="11">
        <v>21</v>
      </c>
      <c r="T85" s="11">
        <v>21</v>
      </c>
      <c r="U85" s="27">
        <f t="shared" si="8"/>
        <v>219</v>
      </c>
    </row>
    <row r="86" spans="1:21" x14ac:dyDescent="0.35">
      <c r="A86" s="34">
        <v>41</v>
      </c>
      <c r="B86" s="34">
        <v>35</v>
      </c>
      <c r="C86" s="3" t="s">
        <v>66</v>
      </c>
      <c r="D86" s="3" t="s">
        <v>67</v>
      </c>
      <c r="E86" s="3" t="s">
        <v>5</v>
      </c>
      <c r="F86" s="22" t="s">
        <v>6</v>
      </c>
      <c r="G86" s="17"/>
      <c r="H86" s="11">
        <v>22</v>
      </c>
      <c r="I86" s="11">
        <v>19</v>
      </c>
      <c r="J86" s="18">
        <v>20</v>
      </c>
      <c r="K86" s="27">
        <f t="shared" si="5"/>
        <v>61</v>
      </c>
      <c r="L86" s="11">
        <v>21</v>
      </c>
      <c r="M86" s="11">
        <v>22</v>
      </c>
      <c r="N86" s="29">
        <f t="shared" si="6"/>
        <v>104</v>
      </c>
      <c r="O86" s="11">
        <v>23</v>
      </c>
      <c r="P86" s="11">
        <v>24</v>
      </c>
      <c r="Q86" s="11">
        <v>21</v>
      </c>
      <c r="R86" s="29">
        <f t="shared" si="7"/>
        <v>172</v>
      </c>
      <c r="S86" s="11">
        <v>22</v>
      </c>
      <c r="T86" s="11">
        <v>24</v>
      </c>
      <c r="U86" s="27">
        <f t="shared" si="8"/>
        <v>218</v>
      </c>
    </row>
    <row r="87" spans="1:21" x14ac:dyDescent="0.35">
      <c r="A87" s="34">
        <v>42</v>
      </c>
      <c r="B87" s="34">
        <v>36</v>
      </c>
      <c r="C87" s="3" t="s">
        <v>15</v>
      </c>
      <c r="D87" s="3" t="s">
        <v>16</v>
      </c>
      <c r="E87" s="3"/>
      <c r="F87" s="22" t="s">
        <v>17</v>
      </c>
      <c r="G87" s="17"/>
      <c r="H87" s="11">
        <v>23</v>
      </c>
      <c r="I87" s="11">
        <v>17</v>
      </c>
      <c r="J87" s="18">
        <v>21</v>
      </c>
      <c r="K87" s="27">
        <f t="shared" si="5"/>
        <v>61</v>
      </c>
      <c r="L87" s="11">
        <v>21</v>
      </c>
      <c r="M87" s="11">
        <v>24</v>
      </c>
      <c r="N87" s="29">
        <f t="shared" si="6"/>
        <v>106</v>
      </c>
      <c r="O87" s="11">
        <v>21</v>
      </c>
      <c r="P87" s="11">
        <v>24</v>
      </c>
      <c r="Q87" s="11">
        <v>21</v>
      </c>
      <c r="R87" s="29">
        <f t="shared" si="7"/>
        <v>172</v>
      </c>
      <c r="S87" s="11">
        <v>23</v>
      </c>
      <c r="T87" s="11">
        <v>23</v>
      </c>
      <c r="U87" s="27">
        <f t="shared" si="8"/>
        <v>218</v>
      </c>
    </row>
    <row r="88" spans="1:21" x14ac:dyDescent="0.35">
      <c r="A88" s="34">
        <v>39</v>
      </c>
      <c r="B88" s="34">
        <v>37</v>
      </c>
      <c r="C88" s="3" t="s">
        <v>151</v>
      </c>
      <c r="D88" s="3" t="s">
        <v>136</v>
      </c>
      <c r="E88" s="3" t="s">
        <v>5</v>
      </c>
      <c r="F88" s="22" t="s">
        <v>2</v>
      </c>
      <c r="G88" s="17"/>
      <c r="H88" s="11">
        <v>23</v>
      </c>
      <c r="I88" s="11">
        <v>21</v>
      </c>
      <c r="J88" s="18">
        <v>23</v>
      </c>
      <c r="K88" s="27">
        <f t="shared" si="5"/>
        <v>67</v>
      </c>
      <c r="L88" s="11">
        <v>20</v>
      </c>
      <c r="M88" s="11">
        <v>21</v>
      </c>
      <c r="N88" s="29">
        <f t="shared" si="6"/>
        <v>108</v>
      </c>
      <c r="O88" s="11">
        <v>22</v>
      </c>
      <c r="P88" s="11">
        <v>21</v>
      </c>
      <c r="Q88" s="11">
        <v>22</v>
      </c>
      <c r="R88" s="29">
        <f t="shared" si="7"/>
        <v>173</v>
      </c>
      <c r="S88" s="11">
        <v>23</v>
      </c>
      <c r="T88" s="11">
        <v>22</v>
      </c>
      <c r="U88" s="27">
        <f t="shared" si="8"/>
        <v>218</v>
      </c>
    </row>
    <row r="89" spans="1:21" x14ac:dyDescent="0.35">
      <c r="A89" s="34">
        <v>37</v>
      </c>
      <c r="B89" s="34">
        <v>38</v>
      </c>
      <c r="C89" s="3" t="s">
        <v>74</v>
      </c>
      <c r="D89" s="3" t="s">
        <v>75</v>
      </c>
      <c r="E89" s="3" t="s">
        <v>5</v>
      </c>
      <c r="F89" s="22" t="s">
        <v>6</v>
      </c>
      <c r="G89" s="17"/>
      <c r="H89" s="11">
        <v>21</v>
      </c>
      <c r="I89" s="11">
        <v>19</v>
      </c>
      <c r="J89" s="18">
        <v>19</v>
      </c>
      <c r="K89" s="27">
        <f t="shared" si="5"/>
        <v>59</v>
      </c>
      <c r="L89" s="11">
        <v>24</v>
      </c>
      <c r="M89" s="11">
        <v>24</v>
      </c>
      <c r="N89" s="29">
        <f t="shared" si="6"/>
        <v>107</v>
      </c>
      <c r="O89" s="11">
        <v>20</v>
      </c>
      <c r="P89" s="11">
        <v>21</v>
      </c>
      <c r="Q89" s="11">
        <v>25</v>
      </c>
      <c r="R89" s="29">
        <f t="shared" si="7"/>
        <v>173</v>
      </c>
      <c r="S89" s="11">
        <v>21</v>
      </c>
      <c r="T89" s="11">
        <v>23</v>
      </c>
      <c r="U89" s="27">
        <f t="shared" si="8"/>
        <v>217</v>
      </c>
    </row>
    <row r="90" spans="1:21" x14ac:dyDescent="0.35">
      <c r="A90" s="34">
        <v>35</v>
      </c>
      <c r="B90" s="34">
        <v>39</v>
      </c>
      <c r="C90" s="4" t="s">
        <v>198</v>
      </c>
      <c r="D90" s="4" t="s">
        <v>199</v>
      </c>
      <c r="E90" s="5" t="s">
        <v>5</v>
      </c>
      <c r="F90" s="22" t="s">
        <v>6</v>
      </c>
      <c r="G90" s="17"/>
      <c r="H90" s="11">
        <v>19</v>
      </c>
      <c r="I90" s="11">
        <v>24</v>
      </c>
      <c r="J90" s="18">
        <v>21</v>
      </c>
      <c r="K90" s="27">
        <f t="shared" si="5"/>
        <v>64</v>
      </c>
      <c r="L90" s="11">
        <v>21</v>
      </c>
      <c r="M90" s="11">
        <v>20</v>
      </c>
      <c r="N90" s="29">
        <f t="shared" si="6"/>
        <v>105</v>
      </c>
      <c r="O90" s="11">
        <v>23</v>
      </c>
      <c r="P90" s="11">
        <v>24</v>
      </c>
      <c r="Q90" s="11">
        <v>22</v>
      </c>
      <c r="R90" s="29">
        <f t="shared" si="7"/>
        <v>174</v>
      </c>
      <c r="S90" s="11">
        <v>21</v>
      </c>
      <c r="T90" s="11">
        <v>21</v>
      </c>
      <c r="U90" s="27">
        <f t="shared" si="8"/>
        <v>216</v>
      </c>
    </row>
    <row r="91" spans="1:21" x14ac:dyDescent="0.35">
      <c r="A91" s="34">
        <v>38</v>
      </c>
      <c r="B91" s="34">
        <v>40</v>
      </c>
      <c r="C91" s="3" t="s">
        <v>135</v>
      </c>
      <c r="D91" s="3" t="s">
        <v>136</v>
      </c>
      <c r="E91" s="3" t="s">
        <v>5</v>
      </c>
      <c r="F91" s="22" t="s">
        <v>26</v>
      </c>
      <c r="G91" s="17"/>
      <c r="H91" s="11">
        <v>23</v>
      </c>
      <c r="I91" s="11">
        <v>20</v>
      </c>
      <c r="J91" s="18">
        <v>21</v>
      </c>
      <c r="K91" s="27">
        <f t="shared" si="5"/>
        <v>64</v>
      </c>
      <c r="L91" s="11">
        <v>20</v>
      </c>
      <c r="M91" s="11">
        <v>21</v>
      </c>
      <c r="N91" s="29">
        <f t="shared" si="6"/>
        <v>105</v>
      </c>
      <c r="O91" s="11">
        <v>21</v>
      </c>
      <c r="P91" s="11">
        <v>23</v>
      </c>
      <c r="Q91" s="11">
        <v>24</v>
      </c>
      <c r="R91" s="29">
        <f t="shared" si="7"/>
        <v>173</v>
      </c>
      <c r="S91" s="11">
        <v>24</v>
      </c>
      <c r="T91" s="11">
        <v>18</v>
      </c>
      <c r="U91" s="27">
        <f t="shared" si="8"/>
        <v>215</v>
      </c>
    </row>
    <row r="92" spans="1:21" x14ac:dyDescent="0.35">
      <c r="A92" s="34">
        <v>33</v>
      </c>
      <c r="B92" s="34">
        <v>41</v>
      </c>
      <c r="C92" s="3" t="s">
        <v>7</v>
      </c>
      <c r="D92" s="3" t="s">
        <v>8</v>
      </c>
      <c r="E92" s="3" t="s">
        <v>9</v>
      </c>
      <c r="F92" s="22" t="s">
        <v>2</v>
      </c>
      <c r="G92" s="17"/>
      <c r="H92" s="11">
        <v>21</v>
      </c>
      <c r="I92" s="11">
        <v>23</v>
      </c>
      <c r="J92" s="18">
        <v>23</v>
      </c>
      <c r="K92" s="27">
        <f t="shared" si="5"/>
        <v>67</v>
      </c>
      <c r="L92" s="11">
        <v>20</v>
      </c>
      <c r="M92" s="11">
        <v>21</v>
      </c>
      <c r="N92" s="29">
        <f t="shared" si="6"/>
        <v>108</v>
      </c>
      <c r="O92" s="11">
        <v>24</v>
      </c>
      <c r="P92" s="11">
        <v>21</v>
      </c>
      <c r="Q92" s="11">
        <v>22</v>
      </c>
      <c r="R92" s="29">
        <f t="shared" si="7"/>
        <v>175</v>
      </c>
      <c r="S92" s="11">
        <v>22</v>
      </c>
      <c r="T92" s="11">
        <v>18</v>
      </c>
      <c r="U92" s="27">
        <f t="shared" si="8"/>
        <v>215</v>
      </c>
    </row>
    <row r="93" spans="1:21" x14ac:dyDescent="0.35">
      <c r="A93" s="34">
        <v>49</v>
      </c>
      <c r="B93" s="34">
        <v>42</v>
      </c>
      <c r="C93" s="3" t="s">
        <v>134</v>
      </c>
      <c r="D93" s="3" t="s">
        <v>91</v>
      </c>
      <c r="E93" s="3" t="s">
        <v>20</v>
      </c>
      <c r="F93" s="22" t="s">
        <v>2</v>
      </c>
      <c r="G93" s="17"/>
      <c r="H93" s="11">
        <v>21</v>
      </c>
      <c r="I93" s="11">
        <v>17</v>
      </c>
      <c r="J93" s="18">
        <v>19</v>
      </c>
      <c r="K93" s="27">
        <f t="shared" si="5"/>
        <v>57</v>
      </c>
      <c r="L93" s="11">
        <v>20</v>
      </c>
      <c r="M93" s="11">
        <v>23</v>
      </c>
      <c r="N93" s="29">
        <f t="shared" si="6"/>
        <v>100</v>
      </c>
      <c r="O93" s="11">
        <v>22</v>
      </c>
      <c r="P93" s="11">
        <v>23</v>
      </c>
      <c r="Q93" s="11">
        <v>23</v>
      </c>
      <c r="R93" s="29">
        <f t="shared" si="7"/>
        <v>168</v>
      </c>
      <c r="S93" s="11">
        <v>24</v>
      </c>
      <c r="T93" s="11">
        <v>22</v>
      </c>
      <c r="U93" s="27">
        <f t="shared" si="8"/>
        <v>214</v>
      </c>
    </row>
    <row r="94" spans="1:21" x14ac:dyDescent="0.35">
      <c r="A94" s="34">
        <v>44</v>
      </c>
      <c r="B94" s="34">
        <v>43</v>
      </c>
      <c r="C94" s="3" t="s">
        <v>122</v>
      </c>
      <c r="D94" s="3" t="s">
        <v>123</v>
      </c>
      <c r="E94" s="3"/>
      <c r="F94" s="22" t="s">
        <v>14</v>
      </c>
      <c r="G94" s="17"/>
      <c r="H94" s="11">
        <v>20</v>
      </c>
      <c r="I94" s="11">
        <v>21</v>
      </c>
      <c r="J94" s="18">
        <v>21</v>
      </c>
      <c r="K94" s="27">
        <f t="shared" si="5"/>
        <v>62</v>
      </c>
      <c r="L94" s="11">
        <v>22</v>
      </c>
      <c r="M94" s="11">
        <v>24</v>
      </c>
      <c r="N94" s="29">
        <f t="shared" si="6"/>
        <v>108</v>
      </c>
      <c r="O94" s="11">
        <v>22</v>
      </c>
      <c r="P94" s="11">
        <v>23</v>
      </c>
      <c r="Q94" s="11">
        <v>18</v>
      </c>
      <c r="R94" s="29">
        <f t="shared" si="7"/>
        <v>171</v>
      </c>
      <c r="S94" s="11">
        <v>20</v>
      </c>
      <c r="T94" s="11">
        <v>22</v>
      </c>
      <c r="U94" s="27">
        <f t="shared" si="8"/>
        <v>213</v>
      </c>
    </row>
    <row r="95" spans="1:21" x14ac:dyDescent="0.35">
      <c r="A95" s="34">
        <v>40</v>
      </c>
      <c r="B95" s="34">
        <v>44</v>
      </c>
      <c r="C95" s="3" t="s">
        <v>126</v>
      </c>
      <c r="D95" s="3" t="s">
        <v>127</v>
      </c>
      <c r="E95" s="3"/>
      <c r="F95" s="22" t="s">
        <v>14</v>
      </c>
      <c r="G95" s="17"/>
      <c r="H95" s="11">
        <v>23</v>
      </c>
      <c r="I95" s="11">
        <v>23</v>
      </c>
      <c r="J95" s="18">
        <v>21</v>
      </c>
      <c r="K95" s="27">
        <f t="shared" si="5"/>
        <v>67</v>
      </c>
      <c r="L95" s="11">
        <v>18</v>
      </c>
      <c r="M95" s="11">
        <v>20</v>
      </c>
      <c r="N95" s="29">
        <f t="shared" si="6"/>
        <v>105</v>
      </c>
      <c r="O95" s="11">
        <v>23</v>
      </c>
      <c r="P95" s="11">
        <v>24</v>
      </c>
      <c r="Q95" s="11">
        <v>21</v>
      </c>
      <c r="R95" s="29">
        <f t="shared" si="7"/>
        <v>173</v>
      </c>
      <c r="S95" s="11">
        <v>22</v>
      </c>
      <c r="T95" s="11">
        <v>18</v>
      </c>
      <c r="U95" s="27">
        <f t="shared" si="8"/>
        <v>213</v>
      </c>
    </row>
    <row r="96" spans="1:21" x14ac:dyDescent="0.35">
      <c r="A96" s="34">
        <v>60</v>
      </c>
      <c r="B96" s="34">
        <v>45</v>
      </c>
      <c r="C96" s="3" t="s">
        <v>72</v>
      </c>
      <c r="D96" s="3" t="s">
        <v>73</v>
      </c>
      <c r="E96" s="3" t="s">
        <v>5</v>
      </c>
      <c r="F96" s="22" t="s">
        <v>2</v>
      </c>
      <c r="G96" s="17"/>
      <c r="H96" s="11">
        <v>23</v>
      </c>
      <c r="I96" s="11">
        <v>20</v>
      </c>
      <c r="J96" s="18">
        <v>22</v>
      </c>
      <c r="K96" s="27">
        <f t="shared" si="5"/>
        <v>65</v>
      </c>
      <c r="L96" s="11">
        <v>21</v>
      </c>
      <c r="M96" s="11">
        <v>20</v>
      </c>
      <c r="N96" s="29">
        <f t="shared" si="6"/>
        <v>106</v>
      </c>
      <c r="O96" s="11">
        <v>15</v>
      </c>
      <c r="P96" s="11">
        <v>24</v>
      </c>
      <c r="Q96" s="11">
        <v>21</v>
      </c>
      <c r="R96" s="29">
        <f t="shared" si="7"/>
        <v>166</v>
      </c>
      <c r="S96" s="11">
        <v>24</v>
      </c>
      <c r="T96" s="11">
        <v>22</v>
      </c>
      <c r="U96" s="27">
        <f t="shared" si="8"/>
        <v>212</v>
      </c>
    </row>
    <row r="97" spans="1:21" x14ac:dyDescent="0.35">
      <c r="A97" s="34">
        <v>57</v>
      </c>
      <c r="B97" s="34">
        <v>46</v>
      </c>
      <c r="C97" s="3" t="s">
        <v>148</v>
      </c>
      <c r="D97" s="3" t="s">
        <v>55</v>
      </c>
      <c r="E97" s="3" t="s">
        <v>35</v>
      </c>
      <c r="F97" s="22" t="s">
        <v>6</v>
      </c>
      <c r="G97" s="17"/>
      <c r="H97" s="11">
        <v>21</v>
      </c>
      <c r="I97" s="11">
        <v>17</v>
      </c>
      <c r="J97" s="18">
        <v>22</v>
      </c>
      <c r="K97" s="27">
        <f t="shared" si="5"/>
        <v>60</v>
      </c>
      <c r="L97" s="11">
        <v>18</v>
      </c>
      <c r="M97" s="11">
        <v>22</v>
      </c>
      <c r="N97" s="29">
        <f t="shared" si="6"/>
        <v>100</v>
      </c>
      <c r="O97" s="11">
        <v>22</v>
      </c>
      <c r="P97" s="11">
        <v>22</v>
      </c>
      <c r="Q97" s="11">
        <v>22</v>
      </c>
      <c r="R97" s="29">
        <f t="shared" si="7"/>
        <v>166</v>
      </c>
      <c r="S97" s="11">
        <v>23</v>
      </c>
      <c r="T97" s="11">
        <v>22</v>
      </c>
      <c r="U97" s="27">
        <f t="shared" si="8"/>
        <v>211</v>
      </c>
    </row>
    <row r="98" spans="1:21" x14ac:dyDescent="0.35">
      <c r="A98" s="34">
        <v>58</v>
      </c>
      <c r="B98" s="34">
        <v>47</v>
      </c>
      <c r="C98" s="3" t="s">
        <v>154</v>
      </c>
      <c r="D98" s="3" t="s">
        <v>155</v>
      </c>
      <c r="E98" s="3" t="s">
        <v>9</v>
      </c>
      <c r="F98" s="22" t="s">
        <v>26</v>
      </c>
      <c r="G98" s="17"/>
      <c r="H98" s="11">
        <v>22</v>
      </c>
      <c r="I98" s="11">
        <v>22</v>
      </c>
      <c r="J98" s="18">
        <v>20</v>
      </c>
      <c r="K98" s="27">
        <f t="shared" si="5"/>
        <v>64</v>
      </c>
      <c r="L98" s="11">
        <v>16</v>
      </c>
      <c r="M98" s="11">
        <v>20</v>
      </c>
      <c r="N98" s="29">
        <f t="shared" si="6"/>
        <v>100</v>
      </c>
      <c r="O98" s="11">
        <v>23</v>
      </c>
      <c r="P98" s="11">
        <v>21</v>
      </c>
      <c r="Q98" s="11">
        <v>22</v>
      </c>
      <c r="R98" s="29">
        <f t="shared" si="7"/>
        <v>166</v>
      </c>
      <c r="S98" s="11">
        <v>23</v>
      </c>
      <c r="T98" s="11">
        <v>22</v>
      </c>
      <c r="U98" s="27">
        <f t="shared" si="8"/>
        <v>211</v>
      </c>
    </row>
    <row r="99" spans="1:21" x14ac:dyDescent="0.35">
      <c r="A99" s="34">
        <v>53</v>
      </c>
      <c r="B99" s="34">
        <v>48</v>
      </c>
      <c r="C99" s="4" t="s">
        <v>194</v>
      </c>
      <c r="D99" s="4" t="s">
        <v>195</v>
      </c>
      <c r="E99" s="4" t="s">
        <v>177</v>
      </c>
      <c r="F99" s="22" t="s">
        <v>294</v>
      </c>
      <c r="G99" s="17"/>
      <c r="H99" s="11">
        <v>22</v>
      </c>
      <c r="I99" s="11">
        <v>18</v>
      </c>
      <c r="J99" s="18">
        <v>17</v>
      </c>
      <c r="K99" s="27">
        <f t="shared" si="5"/>
        <v>57</v>
      </c>
      <c r="L99" s="11">
        <v>18</v>
      </c>
      <c r="M99" s="11">
        <v>24</v>
      </c>
      <c r="N99" s="29">
        <f t="shared" si="6"/>
        <v>99</v>
      </c>
      <c r="O99" s="11">
        <v>22</v>
      </c>
      <c r="P99" s="11">
        <v>21</v>
      </c>
      <c r="Q99" s="11">
        <v>25</v>
      </c>
      <c r="R99" s="29">
        <f t="shared" si="7"/>
        <v>167</v>
      </c>
      <c r="S99" s="11">
        <v>21</v>
      </c>
      <c r="T99" s="11">
        <v>22</v>
      </c>
      <c r="U99" s="27">
        <f t="shared" si="8"/>
        <v>210</v>
      </c>
    </row>
    <row r="100" spans="1:21" x14ac:dyDescent="0.35">
      <c r="A100" s="34">
        <v>51</v>
      </c>
      <c r="B100" s="34">
        <v>49</v>
      </c>
      <c r="C100" s="3" t="s">
        <v>33</v>
      </c>
      <c r="D100" s="3" t="s">
        <v>34</v>
      </c>
      <c r="E100" s="3" t="s">
        <v>35</v>
      </c>
      <c r="F100" s="22" t="s">
        <v>6</v>
      </c>
      <c r="G100" s="17"/>
      <c r="H100" s="11">
        <v>22</v>
      </c>
      <c r="I100" s="11">
        <v>21</v>
      </c>
      <c r="J100" s="18">
        <v>14</v>
      </c>
      <c r="K100" s="27">
        <f t="shared" si="5"/>
        <v>57</v>
      </c>
      <c r="L100" s="11">
        <v>21</v>
      </c>
      <c r="M100" s="11">
        <v>23</v>
      </c>
      <c r="N100" s="29">
        <f t="shared" si="6"/>
        <v>101</v>
      </c>
      <c r="O100" s="11">
        <v>24</v>
      </c>
      <c r="P100" s="11">
        <v>23</v>
      </c>
      <c r="Q100" s="11">
        <v>20</v>
      </c>
      <c r="R100" s="29">
        <f t="shared" si="7"/>
        <v>168</v>
      </c>
      <c r="S100" s="11">
        <v>21</v>
      </c>
      <c r="T100" s="11">
        <v>21</v>
      </c>
      <c r="U100" s="27">
        <f t="shared" si="8"/>
        <v>210</v>
      </c>
    </row>
    <row r="101" spans="1:21" x14ac:dyDescent="0.35">
      <c r="A101" s="34">
        <v>50</v>
      </c>
      <c r="B101" s="34">
        <v>50</v>
      </c>
      <c r="C101" s="3" t="s">
        <v>173</v>
      </c>
      <c r="D101" s="3" t="s">
        <v>174</v>
      </c>
      <c r="E101" s="3" t="s">
        <v>20</v>
      </c>
      <c r="F101" s="22" t="s">
        <v>2</v>
      </c>
      <c r="G101" s="17"/>
      <c r="H101" s="11">
        <v>21</v>
      </c>
      <c r="I101" s="11">
        <v>16</v>
      </c>
      <c r="J101" s="18">
        <v>20</v>
      </c>
      <c r="K101" s="27">
        <f t="shared" si="5"/>
        <v>57</v>
      </c>
      <c r="L101" s="11">
        <v>22</v>
      </c>
      <c r="M101" s="11">
        <v>22</v>
      </c>
      <c r="N101" s="29">
        <f t="shared" si="6"/>
        <v>101</v>
      </c>
      <c r="O101" s="11">
        <v>22</v>
      </c>
      <c r="P101" s="11">
        <v>22</v>
      </c>
      <c r="Q101" s="11">
        <v>23</v>
      </c>
      <c r="R101" s="29">
        <f t="shared" si="7"/>
        <v>168</v>
      </c>
      <c r="S101" s="11">
        <v>22</v>
      </c>
      <c r="T101" s="11">
        <v>20</v>
      </c>
      <c r="U101" s="27">
        <f t="shared" si="8"/>
        <v>210</v>
      </c>
    </row>
    <row r="102" spans="1:21" x14ac:dyDescent="0.35">
      <c r="A102" s="34">
        <v>45</v>
      </c>
      <c r="B102" s="34">
        <v>51</v>
      </c>
      <c r="C102" s="4" t="s">
        <v>92</v>
      </c>
      <c r="D102" s="4" t="s">
        <v>202</v>
      </c>
      <c r="E102" s="5" t="s">
        <v>25</v>
      </c>
      <c r="F102" s="22" t="s">
        <v>26</v>
      </c>
      <c r="G102" s="17"/>
      <c r="H102" s="11">
        <v>23</v>
      </c>
      <c r="I102" s="11">
        <v>21</v>
      </c>
      <c r="J102" s="18">
        <v>21</v>
      </c>
      <c r="K102" s="27">
        <f t="shared" si="5"/>
        <v>65</v>
      </c>
      <c r="L102" s="11">
        <v>18</v>
      </c>
      <c r="M102" s="11">
        <v>21</v>
      </c>
      <c r="N102" s="29">
        <f t="shared" si="6"/>
        <v>104</v>
      </c>
      <c r="O102" s="11">
        <v>23</v>
      </c>
      <c r="P102" s="11">
        <v>19</v>
      </c>
      <c r="Q102" s="11">
        <v>24</v>
      </c>
      <c r="R102" s="29">
        <f t="shared" si="7"/>
        <v>170</v>
      </c>
      <c r="S102" s="11">
        <v>20</v>
      </c>
      <c r="T102" s="11">
        <v>20</v>
      </c>
      <c r="U102" s="27">
        <f t="shared" si="8"/>
        <v>210</v>
      </c>
    </row>
    <row r="103" spans="1:21" x14ac:dyDescent="0.35">
      <c r="A103" s="34">
        <v>43</v>
      </c>
      <c r="B103" s="34">
        <v>52</v>
      </c>
      <c r="C103" s="3" t="s">
        <v>50</v>
      </c>
      <c r="D103" s="3" t="s">
        <v>51</v>
      </c>
      <c r="E103" s="3" t="s">
        <v>20</v>
      </c>
      <c r="F103" s="22" t="s">
        <v>17</v>
      </c>
      <c r="G103" s="17"/>
      <c r="H103" s="11">
        <v>23</v>
      </c>
      <c r="I103" s="11">
        <v>24</v>
      </c>
      <c r="J103" s="18">
        <v>20</v>
      </c>
      <c r="K103" s="27">
        <f t="shared" si="5"/>
        <v>67</v>
      </c>
      <c r="L103" s="11">
        <v>19</v>
      </c>
      <c r="M103" s="11">
        <v>24</v>
      </c>
      <c r="N103" s="29">
        <f t="shared" si="6"/>
        <v>110</v>
      </c>
      <c r="O103" s="11">
        <v>20</v>
      </c>
      <c r="P103" s="11">
        <v>20</v>
      </c>
      <c r="Q103" s="11">
        <v>21</v>
      </c>
      <c r="R103" s="29">
        <f t="shared" si="7"/>
        <v>171</v>
      </c>
      <c r="S103" s="11">
        <v>19</v>
      </c>
      <c r="T103" s="11">
        <v>19</v>
      </c>
      <c r="U103" s="27">
        <f t="shared" si="8"/>
        <v>209</v>
      </c>
    </row>
    <row r="104" spans="1:21" x14ac:dyDescent="0.35">
      <c r="A104" s="34">
        <v>61</v>
      </c>
      <c r="B104" s="34">
        <v>53</v>
      </c>
      <c r="C104" s="3" t="s">
        <v>175</v>
      </c>
      <c r="D104" s="3" t="s">
        <v>176</v>
      </c>
      <c r="E104" s="3" t="s">
        <v>177</v>
      </c>
      <c r="F104" s="22" t="s">
        <v>294</v>
      </c>
      <c r="G104" s="17"/>
      <c r="H104" s="11">
        <v>17</v>
      </c>
      <c r="I104" s="11">
        <v>22</v>
      </c>
      <c r="J104" s="18">
        <v>22</v>
      </c>
      <c r="K104" s="27">
        <f t="shared" si="5"/>
        <v>61</v>
      </c>
      <c r="L104" s="11">
        <v>20</v>
      </c>
      <c r="M104" s="11">
        <v>23</v>
      </c>
      <c r="N104" s="29">
        <f t="shared" si="6"/>
        <v>104</v>
      </c>
      <c r="O104" s="11">
        <v>21</v>
      </c>
      <c r="P104" s="11">
        <v>21</v>
      </c>
      <c r="Q104" s="11">
        <v>19</v>
      </c>
      <c r="R104" s="29">
        <f t="shared" si="7"/>
        <v>165</v>
      </c>
      <c r="S104" s="11">
        <v>21</v>
      </c>
      <c r="T104" s="11">
        <v>22</v>
      </c>
      <c r="U104" s="27">
        <f t="shared" si="8"/>
        <v>208</v>
      </c>
    </row>
    <row r="105" spans="1:21" x14ac:dyDescent="0.35">
      <c r="A105" s="34">
        <v>56</v>
      </c>
      <c r="B105" s="34">
        <v>54</v>
      </c>
      <c r="C105" s="3" t="s">
        <v>21</v>
      </c>
      <c r="D105" s="3" t="s">
        <v>22</v>
      </c>
      <c r="E105" s="3" t="s">
        <v>20</v>
      </c>
      <c r="F105" s="22" t="s">
        <v>2</v>
      </c>
      <c r="G105" s="17"/>
      <c r="H105" s="11">
        <v>22</v>
      </c>
      <c r="I105" s="11">
        <v>22</v>
      </c>
      <c r="J105" s="18">
        <v>19</v>
      </c>
      <c r="K105" s="27">
        <f t="shared" si="5"/>
        <v>63</v>
      </c>
      <c r="L105" s="11">
        <v>16</v>
      </c>
      <c r="M105" s="11">
        <v>22</v>
      </c>
      <c r="N105" s="29">
        <f t="shared" si="6"/>
        <v>101</v>
      </c>
      <c r="O105" s="11">
        <v>24</v>
      </c>
      <c r="P105" s="11">
        <v>22</v>
      </c>
      <c r="Q105" s="11">
        <v>20</v>
      </c>
      <c r="R105" s="29">
        <f t="shared" si="7"/>
        <v>167</v>
      </c>
      <c r="S105" s="11">
        <v>19</v>
      </c>
      <c r="T105" s="11">
        <v>22</v>
      </c>
      <c r="U105" s="27">
        <f t="shared" si="8"/>
        <v>208</v>
      </c>
    </row>
    <row r="106" spans="1:21" x14ac:dyDescent="0.35">
      <c r="A106" s="34">
        <v>59</v>
      </c>
      <c r="B106" s="34">
        <v>55</v>
      </c>
      <c r="C106" s="3" t="s">
        <v>205</v>
      </c>
      <c r="D106" s="3" t="s">
        <v>206</v>
      </c>
      <c r="E106" s="3" t="s">
        <v>5</v>
      </c>
      <c r="F106" s="22" t="s">
        <v>17</v>
      </c>
      <c r="G106" s="17"/>
      <c r="H106" s="11">
        <v>21</v>
      </c>
      <c r="I106" s="11">
        <v>21</v>
      </c>
      <c r="J106" s="18">
        <v>21</v>
      </c>
      <c r="K106" s="27">
        <f t="shared" si="5"/>
        <v>63</v>
      </c>
      <c r="L106" s="11">
        <v>17</v>
      </c>
      <c r="M106" s="11">
        <v>21</v>
      </c>
      <c r="N106" s="29">
        <f t="shared" si="6"/>
        <v>101</v>
      </c>
      <c r="O106" s="11">
        <v>20</v>
      </c>
      <c r="P106" s="11">
        <v>24</v>
      </c>
      <c r="Q106" s="11">
        <v>21</v>
      </c>
      <c r="R106" s="29">
        <f t="shared" si="7"/>
        <v>166</v>
      </c>
      <c r="S106" s="11">
        <v>21</v>
      </c>
      <c r="T106" s="11">
        <v>21</v>
      </c>
      <c r="U106" s="27">
        <f t="shared" si="8"/>
        <v>208</v>
      </c>
    </row>
    <row r="107" spans="1:21" x14ac:dyDescent="0.35">
      <c r="A107" s="34">
        <v>47</v>
      </c>
      <c r="B107" s="34">
        <v>56</v>
      </c>
      <c r="C107" s="3" t="s">
        <v>144</v>
      </c>
      <c r="D107" s="3" t="s">
        <v>145</v>
      </c>
      <c r="E107" s="3"/>
      <c r="F107" s="22" t="s">
        <v>2</v>
      </c>
      <c r="G107" s="17"/>
      <c r="H107" s="11">
        <v>19</v>
      </c>
      <c r="I107" s="11">
        <v>24</v>
      </c>
      <c r="J107" s="18">
        <v>16</v>
      </c>
      <c r="K107" s="27">
        <f t="shared" si="5"/>
        <v>59</v>
      </c>
      <c r="L107" s="11">
        <v>23</v>
      </c>
      <c r="M107" s="11">
        <v>19</v>
      </c>
      <c r="N107" s="29">
        <f t="shared" si="6"/>
        <v>101</v>
      </c>
      <c r="O107" s="11">
        <v>21</v>
      </c>
      <c r="P107" s="11">
        <v>24</v>
      </c>
      <c r="Q107" s="11">
        <v>23</v>
      </c>
      <c r="R107" s="29">
        <f t="shared" si="7"/>
        <v>169</v>
      </c>
      <c r="S107" s="11">
        <v>18</v>
      </c>
      <c r="T107" s="11">
        <v>21</v>
      </c>
      <c r="U107" s="27">
        <f t="shared" si="8"/>
        <v>208</v>
      </c>
    </row>
    <row r="108" spans="1:21" x14ac:dyDescent="0.35">
      <c r="A108" s="34">
        <v>46</v>
      </c>
      <c r="B108" s="34">
        <v>57</v>
      </c>
      <c r="C108" s="3" t="s">
        <v>203</v>
      </c>
      <c r="D108" s="3" t="s">
        <v>95</v>
      </c>
      <c r="E108" s="3" t="s">
        <v>5</v>
      </c>
      <c r="F108" s="22" t="s">
        <v>2</v>
      </c>
      <c r="G108" s="17"/>
      <c r="H108" s="11">
        <v>22</v>
      </c>
      <c r="I108" s="11">
        <v>20</v>
      </c>
      <c r="J108" s="18">
        <v>17</v>
      </c>
      <c r="K108" s="27">
        <f t="shared" si="5"/>
        <v>59</v>
      </c>
      <c r="L108" s="11">
        <v>18</v>
      </c>
      <c r="M108" s="11">
        <v>23</v>
      </c>
      <c r="N108" s="29">
        <f t="shared" si="6"/>
        <v>100</v>
      </c>
      <c r="O108" s="11">
        <v>22</v>
      </c>
      <c r="P108" s="11">
        <v>23</v>
      </c>
      <c r="Q108" s="11">
        <v>24</v>
      </c>
      <c r="R108" s="29">
        <f t="shared" si="7"/>
        <v>169</v>
      </c>
      <c r="S108" s="11">
        <v>19</v>
      </c>
      <c r="T108" s="11">
        <v>20</v>
      </c>
      <c r="U108" s="27">
        <f t="shared" si="8"/>
        <v>208</v>
      </c>
    </row>
    <row r="109" spans="1:21" x14ac:dyDescent="0.35">
      <c r="A109" s="34">
        <v>54</v>
      </c>
      <c r="B109" s="34">
        <v>58</v>
      </c>
      <c r="C109" s="3" t="s">
        <v>80</v>
      </c>
      <c r="D109" s="3" t="s">
        <v>64</v>
      </c>
      <c r="E109" s="3"/>
      <c r="F109" s="22" t="s">
        <v>14</v>
      </c>
      <c r="G109" s="17"/>
      <c r="H109" s="11">
        <v>15</v>
      </c>
      <c r="I109" s="11">
        <v>20</v>
      </c>
      <c r="J109" s="18">
        <v>22</v>
      </c>
      <c r="K109" s="27">
        <f t="shared" si="5"/>
        <v>57</v>
      </c>
      <c r="L109" s="11">
        <v>21</v>
      </c>
      <c r="M109" s="11">
        <v>24</v>
      </c>
      <c r="N109" s="29">
        <f t="shared" si="6"/>
        <v>102</v>
      </c>
      <c r="O109" s="11">
        <v>19</v>
      </c>
      <c r="P109" s="11">
        <v>23</v>
      </c>
      <c r="Q109" s="11">
        <v>23</v>
      </c>
      <c r="R109" s="29">
        <f t="shared" si="7"/>
        <v>167</v>
      </c>
      <c r="S109" s="11">
        <v>23</v>
      </c>
      <c r="T109" s="11">
        <v>18</v>
      </c>
      <c r="U109" s="27">
        <f t="shared" si="8"/>
        <v>208</v>
      </c>
    </row>
    <row r="110" spans="1:21" x14ac:dyDescent="0.35">
      <c r="A110" s="34">
        <v>66</v>
      </c>
      <c r="B110" s="34">
        <v>59</v>
      </c>
      <c r="C110" s="3" t="s">
        <v>120</v>
      </c>
      <c r="D110" s="3" t="s">
        <v>121</v>
      </c>
      <c r="E110" s="3" t="s">
        <v>25</v>
      </c>
      <c r="F110" s="22" t="s">
        <v>2</v>
      </c>
      <c r="G110" s="17"/>
      <c r="H110" s="11">
        <v>23</v>
      </c>
      <c r="I110" s="11">
        <v>18</v>
      </c>
      <c r="J110" s="18">
        <v>12</v>
      </c>
      <c r="K110" s="27">
        <f t="shared" si="5"/>
        <v>53</v>
      </c>
      <c r="L110" s="11">
        <v>23</v>
      </c>
      <c r="M110" s="11">
        <v>22</v>
      </c>
      <c r="N110" s="29">
        <f t="shared" si="6"/>
        <v>98</v>
      </c>
      <c r="O110" s="11">
        <v>18</v>
      </c>
      <c r="P110" s="11">
        <v>23</v>
      </c>
      <c r="Q110" s="11">
        <v>22</v>
      </c>
      <c r="R110" s="29">
        <f t="shared" si="7"/>
        <v>161</v>
      </c>
      <c r="S110" s="11">
        <v>23</v>
      </c>
      <c r="T110" s="11">
        <v>23</v>
      </c>
      <c r="U110" s="27">
        <f t="shared" si="8"/>
        <v>207</v>
      </c>
    </row>
    <row r="111" spans="1:21" x14ac:dyDescent="0.35">
      <c r="A111" s="34">
        <v>63</v>
      </c>
      <c r="B111" s="34">
        <v>60</v>
      </c>
      <c r="C111" s="3" t="s">
        <v>204</v>
      </c>
      <c r="D111" s="3" t="s">
        <v>42</v>
      </c>
      <c r="E111" s="3" t="s">
        <v>5</v>
      </c>
      <c r="F111" s="22" t="s">
        <v>2</v>
      </c>
      <c r="G111" s="17"/>
      <c r="H111" s="11">
        <v>21</v>
      </c>
      <c r="I111" s="11">
        <v>23</v>
      </c>
      <c r="J111" s="18">
        <v>18</v>
      </c>
      <c r="K111" s="27">
        <f t="shared" si="5"/>
        <v>62</v>
      </c>
      <c r="L111" s="11">
        <v>22</v>
      </c>
      <c r="M111" s="11">
        <v>23</v>
      </c>
      <c r="N111" s="29">
        <f t="shared" si="6"/>
        <v>107</v>
      </c>
      <c r="O111" s="11">
        <v>19</v>
      </c>
      <c r="P111" s="11">
        <v>19</v>
      </c>
      <c r="Q111" s="11">
        <v>19</v>
      </c>
      <c r="R111" s="29">
        <f t="shared" si="7"/>
        <v>164</v>
      </c>
      <c r="S111" s="11">
        <v>20</v>
      </c>
      <c r="T111" s="11">
        <v>23</v>
      </c>
      <c r="U111" s="27">
        <f t="shared" si="8"/>
        <v>207</v>
      </c>
    </row>
    <row r="112" spans="1:21" x14ac:dyDescent="0.35">
      <c r="A112" s="34">
        <v>48</v>
      </c>
      <c r="B112" s="34">
        <v>61</v>
      </c>
      <c r="C112" s="3" t="s">
        <v>41</v>
      </c>
      <c r="D112" s="3" t="s">
        <v>42</v>
      </c>
      <c r="E112" s="3" t="s">
        <v>20</v>
      </c>
      <c r="F112" s="22" t="s">
        <v>2</v>
      </c>
      <c r="G112" s="17"/>
      <c r="H112" s="11">
        <v>20</v>
      </c>
      <c r="I112" s="11">
        <v>20</v>
      </c>
      <c r="J112" s="18">
        <v>21</v>
      </c>
      <c r="K112" s="27">
        <f t="shared" si="5"/>
        <v>61</v>
      </c>
      <c r="L112" s="11">
        <v>22</v>
      </c>
      <c r="M112" s="11">
        <v>19</v>
      </c>
      <c r="N112" s="29">
        <f t="shared" si="6"/>
        <v>102</v>
      </c>
      <c r="O112" s="11">
        <v>24</v>
      </c>
      <c r="P112" s="11">
        <v>23</v>
      </c>
      <c r="Q112" s="11">
        <v>20</v>
      </c>
      <c r="R112" s="29">
        <f t="shared" si="7"/>
        <v>169</v>
      </c>
      <c r="S112" s="11">
        <v>18</v>
      </c>
      <c r="T112" s="11">
        <v>20</v>
      </c>
      <c r="U112" s="27">
        <f t="shared" si="8"/>
        <v>207</v>
      </c>
    </row>
    <row r="113" spans="1:21" x14ac:dyDescent="0.35">
      <c r="A113" s="34">
        <v>65</v>
      </c>
      <c r="B113" s="34">
        <v>62</v>
      </c>
      <c r="C113" s="3" t="s">
        <v>83</v>
      </c>
      <c r="D113" s="3" t="s">
        <v>84</v>
      </c>
      <c r="E113" s="3" t="s">
        <v>20</v>
      </c>
      <c r="F113" s="22" t="s">
        <v>2</v>
      </c>
      <c r="G113" s="17"/>
      <c r="H113" s="11">
        <v>21</v>
      </c>
      <c r="I113" s="11">
        <v>15</v>
      </c>
      <c r="J113" s="18">
        <v>22</v>
      </c>
      <c r="K113" s="27">
        <f t="shared" si="5"/>
        <v>58</v>
      </c>
      <c r="L113" s="11">
        <v>18</v>
      </c>
      <c r="M113" s="11">
        <v>20</v>
      </c>
      <c r="N113" s="29">
        <f t="shared" si="6"/>
        <v>96</v>
      </c>
      <c r="O113" s="11">
        <v>23</v>
      </c>
      <c r="P113" s="11">
        <v>23</v>
      </c>
      <c r="Q113" s="11">
        <v>20</v>
      </c>
      <c r="R113" s="29">
        <f t="shared" si="7"/>
        <v>162</v>
      </c>
      <c r="S113" s="11">
        <v>22</v>
      </c>
      <c r="T113" s="11">
        <v>22</v>
      </c>
      <c r="U113" s="27">
        <f t="shared" si="8"/>
        <v>206</v>
      </c>
    </row>
    <row r="114" spans="1:21" x14ac:dyDescent="0.35">
      <c r="A114" s="34">
        <v>55</v>
      </c>
      <c r="B114" s="34">
        <v>63</v>
      </c>
      <c r="C114" s="3" t="s">
        <v>92</v>
      </c>
      <c r="D114" s="3" t="s">
        <v>93</v>
      </c>
      <c r="E114" s="3" t="s">
        <v>20</v>
      </c>
      <c r="F114" s="22" t="s">
        <v>6</v>
      </c>
      <c r="G114" s="17"/>
      <c r="H114" s="11">
        <v>21</v>
      </c>
      <c r="I114" s="11">
        <v>23</v>
      </c>
      <c r="J114" s="18">
        <v>20</v>
      </c>
      <c r="K114" s="27">
        <f t="shared" si="5"/>
        <v>64</v>
      </c>
      <c r="L114" s="11">
        <v>21</v>
      </c>
      <c r="M114" s="11">
        <v>21</v>
      </c>
      <c r="N114" s="29">
        <f t="shared" si="6"/>
        <v>106</v>
      </c>
      <c r="O114" s="11">
        <v>17</v>
      </c>
      <c r="P114" s="11">
        <v>22</v>
      </c>
      <c r="Q114" s="11">
        <v>22</v>
      </c>
      <c r="R114" s="29">
        <f t="shared" si="7"/>
        <v>167</v>
      </c>
      <c r="S114" s="11">
        <v>18</v>
      </c>
      <c r="T114" s="11">
        <v>20</v>
      </c>
      <c r="U114" s="27">
        <f t="shared" si="8"/>
        <v>205</v>
      </c>
    </row>
    <row r="115" spans="1:21" x14ac:dyDescent="0.35">
      <c r="A115" s="34">
        <v>52</v>
      </c>
      <c r="B115" s="34">
        <v>64</v>
      </c>
      <c r="C115" s="3" t="s">
        <v>70</v>
      </c>
      <c r="D115" s="3" t="s">
        <v>71</v>
      </c>
      <c r="E115" s="3" t="s">
        <v>20</v>
      </c>
      <c r="F115" s="22" t="s">
        <v>31</v>
      </c>
      <c r="G115" s="17"/>
      <c r="H115" s="11">
        <v>21</v>
      </c>
      <c r="I115" s="11">
        <v>22</v>
      </c>
      <c r="J115" s="18">
        <v>18</v>
      </c>
      <c r="K115" s="27">
        <f t="shared" si="5"/>
        <v>61</v>
      </c>
      <c r="L115" s="11">
        <v>21</v>
      </c>
      <c r="M115" s="11">
        <v>23</v>
      </c>
      <c r="N115" s="29">
        <f t="shared" si="6"/>
        <v>105</v>
      </c>
      <c r="O115" s="11">
        <v>24</v>
      </c>
      <c r="P115" s="11">
        <v>19</v>
      </c>
      <c r="Q115" s="11">
        <v>20</v>
      </c>
      <c r="R115" s="29">
        <f t="shared" si="7"/>
        <v>168</v>
      </c>
      <c r="S115" s="11">
        <v>19</v>
      </c>
      <c r="T115" s="11">
        <v>18</v>
      </c>
      <c r="U115" s="27">
        <f t="shared" si="8"/>
        <v>205</v>
      </c>
    </row>
    <row r="116" spans="1:21" x14ac:dyDescent="0.35">
      <c r="A116" s="34">
        <v>64</v>
      </c>
      <c r="B116" s="34">
        <v>65</v>
      </c>
      <c r="C116" s="3" t="s">
        <v>63</v>
      </c>
      <c r="D116" s="3" t="s">
        <v>64</v>
      </c>
      <c r="E116" s="3" t="s">
        <v>20</v>
      </c>
      <c r="F116" s="22" t="s">
        <v>31</v>
      </c>
      <c r="G116" s="17"/>
      <c r="H116" s="11">
        <v>22</v>
      </c>
      <c r="I116" s="11">
        <v>23</v>
      </c>
      <c r="J116" s="18">
        <v>14</v>
      </c>
      <c r="K116" s="27">
        <f t="shared" ref="K116:K147" si="9">SUM(H116:J116)</f>
        <v>59</v>
      </c>
      <c r="L116" s="11">
        <v>18</v>
      </c>
      <c r="M116" s="11">
        <v>22</v>
      </c>
      <c r="N116" s="29">
        <f t="shared" ref="N116:N147" si="10">SUM(K116:M116)</f>
        <v>99</v>
      </c>
      <c r="O116" s="11">
        <v>22</v>
      </c>
      <c r="P116" s="11">
        <v>22</v>
      </c>
      <c r="Q116" s="11">
        <v>20</v>
      </c>
      <c r="R116" s="29">
        <f t="shared" ref="R116:R147" si="11">SUM(N116:Q116)</f>
        <v>163</v>
      </c>
      <c r="S116" s="11">
        <v>20</v>
      </c>
      <c r="T116" s="11">
        <v>21</v>
      </c>
      <c r="U116" s="27">
        <f t="shared" ref="U116:U147" si="12">SUM(R116:T116)</f>
        <v>204</v>
      </c>
    </row>
    <row r="117" spans="1:21" x14ac:dyDescent="0.35">
      <c r="A117" s="34">
        <v>62</v>
      </c>
      <c r="B117" s="34">
        <v>66</v>
      </c>
      <c r="C117" s="4" t="s">
        <v>186</v>
      </c>
      <c r="D117" s="4" t="s">
        <v>187</v>
      </c>
      <c r="E117" s="4" t="s">
        <v>177</v>
      </c>
      <c r="F117" s="22" t="s">
        <v>294</v>
      </c>
      <c r="G117" s="17"/>
      <c r="H117" s="11">
        <v>19</v>
      </c>
      <c r="I117" s="11">
        <v>19</v>
      </c>
      <c r="J117" s="18">
        <v>20</v>
      </c>
      <c r="K117" s="27">
        <f t="shared" si="9"/>
        <v>58</v>
      </c>
      <c r="L117" s="11">
        <v>18</v>
      </c>
      <c r="M117" s="11">
        <v>23</v>
      </c>
      <c r="N117" s="29">
        <f t="shared" si="10"/>
        <v>99</v>
      </c>
      <c r="O117" s="11">
        <v>22</v>
      </c>
      <c r="P117" s="11">
        <v>22</v>
      </c>
      <c r="Q117" s="11">
        <v>21</v>
      </c>
      <c r="R117" s="29">
        <f t="shared" si="11"/>
        <v>164</v>
      </c>
      <c r="S117" s="11">
        <v>20</v>
      </c>
      <c r="T117" s="11">
        <v>20</v>
      </c>
      <c r="U117" s="27">
        <f t="shared" si="12"/>
        <v>204</v>
      </c>
    </row>
    <row r="118" spans="1:21" x14ac:dyDescent="0.35">
      <c r="A118" s="34">
        <v>76</v>
      </c>
      <c r="B118" s="34">
        <v>67</v>
      </c>
      <c r="C118" s="4" t="s">
        <v>186</v>
      </c>
      <c r="D118" s="4" t="s">
        <v>188</v>
      </c>
      <c r="E118" s="4" t="s">
        <v>177</v>
      </c>
      <c r="F118" s="22" t="s">
        <v>294</v>
      </c>
      <c r="G118" s="17"/>
      <c r="H118" s="11">
        <v>23</v>
      </c>
      <c r="I118" s="11">
        <v>18</v>
      </c>
      <c r="J118" s="18">
        <v>18</v>
      </c>
      <c r="K118" s="27">
        <f t="shared" si="9"/>
        <v>59</v>
      </c>
      <c r="L118" s="11">
        <v>22</v>
      </c>
      <c r="M118" s="11">
        <v>24</v>
      </c>
      <c r="N118" s="29">
        <f t="shared" si="10"/>
        <v>105</v>
      </c>
      <c r="O118" s="11">
        <v>19</v>
      </c>
      <c r="P118" s="11">
        <v>20</v>
      </c>
      <c r="Q118" s="11">
        <v>16</v>
      </c>
      <c r="R118" s="29">
        <f t="shared" si="11"/>
        <v>160</v>
      </c>
      <c r="S118" s="11">
        <v>22</v>
      </c>
      <c r="T118" s="11">
        <v>21</v>
      </c>
      <c r="U118" s="27">
        <f t="shared" si="12"/>
        <v>203</v>
      </c>
    </row>
    <row r="119" spans="1:21" x14ac:dyDescent="0.35">
      <c r="A119" s="34">
        <v>69</v>
      </c>
      <c r="B119" s="34">
        <v>68</v>
      </c>
      <c r="C119" s="3" t="s">
        <v>130</v>
      </c>
      <c r="D119" s="3" t="s">
        <v>55</v>
      </c>
      <c r="E119" s="3" t="s">
        <v>177</v>
      </c>
      <c r="F119" s="22" t="s">
        <v>294</v>
      </c>
      <c r="G119" s="17"/>
      <c r="H119" s="11">
        <v>24</v>
      </c>
      <c r="I119" s="11">
        <v>21</v>
      </c>
      <c r="J119" s="18">
        <v>20</v>
      </c>
      <c r="K119" s="27">
        <f t="shared" si="9"/>
        <v>65</v>
      </c>
      <c r="L119" s="11">
        <v>21</v>
      </c>
      <c r="M119" s="11">
        <v>16</v>
      </c>
      <c r="N119" s="29">
        <f t="shared" si="10"/>
        <v>102</v>
      </c>
      <c r="O119" s="11">
        <v>18</v>
      </c>
      <c r="P119" s="11">
        <v>22</v>
      </c>
      <c r="Q119" s="11">
        <v>19</v>
      </c>
      <c r="R119" s="29">
        <f t="shared" si="11"/>
        <v>161</v>
      </c>
      <c r="S119" s="11">
        <v>21</v>
      </c>
      <c r="T119" s="11">
        <v>20</v>
      </c>
      <c r="U119" s="27">
        <f t="shared" si="12"/>
        <v>202</v>
      </c>
    </row>
    <row r="120" spans="1:21" x14ac:dyDescent="0.35">
      <c r="A120" s="34">
        <v>68</v>
      </c>
      <c r="B120" s="34">
        <v>69</v>
      </c>
      <c r="C120" s="3" t="s">
        <v>56</v>
      </c>
      <c r="D120" s="3" t="s">
        <v>57</v>
      </c>
      <c r="E120" s="3"/>
      <c r="F120" s="22" t="s">
        <v>31</v>
      </c>
      <c r="G120" s="17"/>
      <c r="H120" s="11">
        <v>19</v>
      </c>
      <c r="I120" s="11">
        <v>22</v>
      </c>
      <c r="J120" s="18">
        <v>22</v>
      </c>
      <c r="K120" s="27">
        <f t="shared" si="9"/>
        <v>63</v>
      </c>
      <c r="L120" s="11">
        <v>20</v>
      </c>
      <c r="M120" s="11">
        <v>21</v>
      </c>
      <c r="N120" s="29">
        <f t="shared" si="10"/>
        <v>104</v>
      </c>
      <c r="O120" s="11">
        <v>18</v>
      </c>
      <c r="P120" s="11">
        <v>17</v>
      </c>
      <c r="Q120" s="11">
        <v>22</v>
      </c>
      <c r="R120" s="29">
        <f t="shared" si="11"/>
        <v>161</v>
      </c>
      <c r="S120" s="11">
        <v>23</v>
      </c>
      <c r="T120" s="11">
        <v>18</v>
      </c>
      <c r="U120" s="27">
        <f t="shared" si="12"/>
        <v>202</v>
      </c>
    </row>
    <row r="121" spans="1:21" x14ac:dyDescent="0.35">
      <c r="A121" s="34">
        <v>80</v>
      </c>
      <c r="B121" s="34">
        <v>70</v>
      </c>
      <c r="C121" s="3" t="s">
        <v>48</v>
      </c>
      <c r="D121" s="3" t="s">
        <v>49</v>
      </c>
      <c r="E121" s="3" t="s">
        <v>5</v>
      </c>
      <c r="F121" s="22" t="s">
        <v>26</v>
      </c>
      <c r="G121" s="17"/>
      <c r="H121" s="11">
        <v>18</v>
      </c>
      <c r="I121" s="11">
        <v>22</v>
      </c>
      <c r="J121" s="18">
        <v>19</v>
      </c>
      <c r="K121" s="27">
        <f t="shared" si="9"/>
        <v>59</v>
      </c>
      <c r="L121" s="11">
        <v>16</v>
      </c>
      <c r="M121" s="11">
        <v>20</v>
      </c>
      <c r="N121" s="29">
        <f t="shared" si="10"/>
        <v>95</v>
      </c>
      <c r="O121" s="11">
        <v>22</v>
      </c>
      <c r="P121" s="11">
        <v>20</v>
      </c>
      <c r="Q121" s="11">
        <v>20</v>
      </c>
      <c r="R121" s="29">
        <f t="shared" si="11"/>
        <v>157</v>
      </c>
      <c r="S121" s="11">
        <v>25</v>
      </c>
      <c r="T121" s="11">
        <v>19</v>
      </c>
      <c r="U121" s="27">
        <f t="shared" si="12"/>
        <v>201</v>
      </c>
    </row>
    <row r="122" spans="1:21" x14ac:dyDescent="0.35">
      <c r="A122" s="34">
        <v>75</v>
      </c>
      <c r="B122" s="34">
        <v>71</v>
      </c>
      <c r="C122" s="3" t="s">
        <v>159</v>
      </c>
      <c r="D122" s="3" t="s">
        <v>160</v>
      </c>
      <c r="E122" s="3" t="s">
        <v>35</v>
      </c>
      <c r="F122" s="22" t="s">
        <v>26</v>
      </c>
      <c r="G122" s="17"/>
      <c r="H122" s="11">
        <v>21</v>
      </c>
      <c r="I122" s="11">
        <v>21</v>
      </c>
      <c r="J122" s="18">
        <v>19</v>
      </c>
      <c r="K122" s="27">
        <f t="shared" si="9"/>
        <v>61</v>
      </c>
      <c r="L122" s="11">
        <v>22</v>
      </c>
      <c r="M122" s="11">
        <v>17</v>
      </c>
      <c r="N122" s="29">
        <f t="shared" si="10"/>
        <v>100</v>
      </c>
      <c r="O122" s="11">
        <v>20</v>
      </c>
      <c r="P122" s="11">
        <v>21</v>
      </c>
      <c r="Q122" s="11">
        <v>19</v>
      </c>
      <c r="R122" s="29">
        <f t="shared" si="11"/>
        <v>160</v>
      </c>
      <c r="S122" s="11">
        <v>19</v>
      </c>
      <c r="T122" s="11">
        <v>21</v>
      </c>
      <c r="U122" s="27">
        <f t="shared" si="12"/>
        <v>200</v>
      </c>
    </row>
    <row r="123" spans="1:21" x14ac:dyDescent="0.35">
      <c r="A123" s="34">
        <v>67</v>
      </c>
      <c r="B123" s="34">
        <v>72</v>
      </c>
      <c r="C123" s="3" t="s">
        <v>107</v>
      </c>
      <c r="D123" s="3" t="s">
        <v>108</v>
      </c>
      <c r="E123" s="3" t="s">
        <v>9</v>
      </c>
      <c r="F123" s="22" t="s">
        <v>17</v>
      </c>
      <c r="G123" s="17"/>
      <c r="H123" s="11">
        <v>18</v>
      </c>
      <c r="I123" s="11">
        <v>22</v>
      </c>
      <c r="J123" s="18">
        <v>21</v>
      </c>
      <c r="K123" s="27">
        <f t="shared" si="9"/>
        <v>61</v>
      </c>
      <c r="L123" s="11">
        <v>18</v>
      </c>
      <c r="M123" s="11">
        <v>19</v>
      </c>
      <c r="N123" s="29">
        <f t="shared" si="10"/>
        <v>98</v>
      </c>
      <c r="O123" s="11">
        <v>18</v>
      </c>
      <c r="P123" s="11">
        <v>22</v>
      </c>
      <c r="Q123" s="11">
        <v>22</v>
      </c>
      <c r="R123" s="29">
        <f t="shared" si="11"/>
        <v>160</v>
      </c>
      <c r="S123" s="11">
        <v>19</v>
      </c>
      <c r="T123" s="11">
        <v>21</v>
      </c>
      <c r="U123" s="27">
        <f t="shared" si="12"/>
        <v>200</v>
      </c>
    </row>
    <row r="124" spans="1:21" x14ac:dyDescent="0.35">
      <c r="A124" s="34">
        <v>77</v>
      </c>
      <c r="B124" s="34">
        <v>73</v>
      </c>
      <c r="C124" s="3" t="s">
        <v>146</v>
      </c>
      <c r="D124" s="3" t="s">
        <v>147</v>
      </c>
      <c r="E124" s="3" t="s">
        <v>59</v>
      </c>
      <c r="F124" s="22" t="s">
        <v>31</v>
      </c>
      <c r="G124" s="17"/>
      <c r="H124" s="11">
        <v>22</v>
      </c>
      <c r="I124" s="11">
        <v>21</v>
      </c>
      <c r="J124" s="18">
        <v>17</v>
      </c>
      <c r="K124" s="27">
        <f t="shared" si="9"/>
        <v>60</v>
      </c>
      <c r="L124" s="11">
        <v>20</v>
      </c>
      <c r="M124" s="11">
        <v>17</v>
      </c>
      <c r="N124" s="29">
        <f t="shared" si="10"/>
        <v>97</v>
      </c>
      <c r="O124" s="11">
        <v>20</v>
      </c>
      <c r="P124" s="11">
        <v>22</v>
      </c>
      <c r="Q124" s="11">
        <v>22</v>
      </c>
      <c r="R124" s="29">
        <f t="shared" si="11"/>
        <v>161</v>
      </c>
      <c r="S124" s="11">
        <v>20</v>
      </c>
      <c r="T124" s="11">
        <v>19</v>
      </c>
      <c r="U124" s="27">
        <f t="shared" si="12"/>
        <v>200</v>
      </c>
    </row>
    <row r="125" spans="1:21" x14ac:dyDescent="0.35">
      <c r="A125" s="34">
        <v>70</v>
      </c>
      <c r="B125" s="34">
        <v>74</v>
      </c>
      <c r="C125" s="3" t="s">
        <v>139</v>
      </c>
      <c r="D125" s="3" t="s">
        <v>140</v>
      </c>
      <c r="E125" s="3" t="s">
        <v>5</v>
      </c>
      <c r="F125" s="22" t="s">
        <v>26</v>
      </c>
      <c r="G125" s="17"/>
      <c r="H125" s="11">
        <v>21</v>
      </c>
      <c r="I125" s="11">
        <v>19</v>
      </c>
      <c r="J125" s="18">
        <v>23</v>
      </c>
      <c r="K125" s="27">
        <f t="shared" si="9"/>
        <v>63</v>
      </c>
      <c r="L125" s="11">
        <v>20</v>
      </c>
      <c r="M125" s="11">
        <v>24</v>
      </c>
      <c r="N125" s="29">
        <f t="shared" si="10"/>
        <v>107</v>
      </c>
      <c r="O125" s="11">
        <v>19</v>
      </c>
      <c r="P125" s="11">
        <v>19</v>
      </c>
      <c r="Q125" s="11">
        <v>15</v>
      </c>
      <c r="R125" s="29">
        <f t="shared" si="11"/>
        <v>160</v>
      </c>
      <c r="S125" s="11">
        <v>22</v>
      </c>
      <c r="T125" s="11">
        <v>18</v>
      </c>
      <c r="U125" s="27">
        <f t="shared" si="12"/>
        <v>200</v>
      </c>
    </row>
    <row r="126" spans="1:21" x14ac:dyDescent="0.35">
      <c r="A126" s="34">
        <v>84</v>
      </c>
      <c r="B126" s="34">
        <v>75</v>
      </c>
      <c r="C126" s="3" t="s">
        <v>209</v>
      </c>
      <c r="D126" s="3" t="s">
        <v>210</v>
      </c>
      <c r="E126" s="3" t="s">
        <v>5</v>
      </c>
      <c r="F126" s="22" t="s">
        <v>17</v>
      </c>
      <c r="G126" s="17"/>
      <c r="H126" s="11">
        <v>21</v>
      </c>
      <c r="I126" s="11">
        <v>21</v>
      </c>
      <c r="J126" s="18">
        <v>20</v>
      </c>
      <c r="K126" s="27">
        <f t="shared" si="9"/>
        <v>62</v>
      </c>
      <c r="L126" s="11">
        <v>15</v>
      </c>
      <c r="M126" s="11">
        <v>19</v>
      </c>
      <c r="N126" s="29">
        <f t="shared" si="10"/>
        <v>96</v>
      </c>
      <c r="O126" s="11">
        <v>18</v>
      </c>
      <c r="P126" s="11">
        <v>22</v>
      </c>
      <c r="Q126" s="11">
        <v>24</v>
      </c>
      <c r="R126" s="29">
        <f t="shared" si="11"/>
        <v>160</v>
      </c>
      <c r="S126" s="11">
        <v>21</v>
      </c>
      <c r="T126" s="11">
        <v>18</v>
      </c>
      <c r="U126" s="27">
        <f t="shared" si="12"/>
        <v>199</v>
      </c>
    </row>
    <row r="127" spans="1:21" x14ac:dyDescent="0.35">
      <c r="A127" s="34">
        <v>81</v>
      </c>
      <c r="B127" s="34">
        <v>76</v>
      </c>
      <c r="C127" s="3" t="s">
        <v>330</v>
      </c>
      <c r="D127" s="3" t="s">
        <v>4</v>
      </c>
      <c r="E127" s="3" t="s">
        <v>59</v>
      </c>
      <c r="F127" s="22" t="s">
        <v>31</v>
      </c>
      <c r="G127" s="17"/>
      <c r="H127" s="11">
        <v>17</v>
      </c>
      <c r="I127" s="11">
        <v>21</v>
      </c>
      <c r="J127" s="18">
        <v>20</v>
      </c>
      <c r="K127" s="27">
        <f t="shared" si="9"/>
        <v>58</v>
      </c>
      <c r="L127" s="11">
        <v>17</v>
      </c>
      <c r="M127" s="11">
        <v>24</v>
      </c>
      <c r="N127" s="29">
        <f t="shared" si="10"/>
        <v>99</v>
      </c>
      <c r="O127" s="11">
        <v>19</v>
      </c>
      <c r="P127" s="11">
        <v>21</v>
      </c>
      <c r="Q127" s="11">
        <v>16</v>
      </c>
      <c r="R127" s="29">
        <f t="shared" si="11"/>
        <v>155</v>
      </c>
      <c r="S127" s="11">
        <v>20</v>
      </c>
      <c r="T127" s="11">
        <v>23</v>
      </c>
      <c r="U127" s="27">
        <f t="shared" si="12"/>
        <v>198</v>
      </c>
    </row>
    <row r="128" spans="1:21" x14ac:dyDescent="0.35">
      <c r="A128" s="34">
        <v>79</v>
      </c>
      <c r="B128" s="34">
        <v>77</v>
      </c>
      <c r="C128" s="3" t="s">
        <v>60</v>
      </c>
      <c r="D128" s="3" t="s">
        <v>61</v>
      </c>
      <c r="E128" s="3" t="s">
        <v>62</v>
      </c>
      <c r="F128" s="22" t="s">
        <v>17</v>
      </c>
      <c r="G128" s="17"/>
      <c r="H128" s="11">
        <v>19</v>
      </c>
      <c r="I128" s="11">
        <v>16</v>
      </c>
      <c r="J128" s="18">
        <v>18</v>
      </c>
      <c r="K128" s="27">
        <f t="shared" si="9"/>
        <v>53</v>
      </c>
      <c r="L128" s="11">
        <v>19</v>
      </c>
      <c r="M128" s="11">
        <v>19</v>
      </c>
      <c r="N128" s="29">
        <f t="shared" si="10"/>
        <v>91</v>
      </c>
      <c r="O128" s="11">
        <v>20</v>
      </c>
      <c r="P128" s="11">
        <v>23</v>
      </c>
      <c r="Q128" s="11">
        <v>22</v>
      </c>
      <c r="R128" s="29">
        <f t="shared" si="11"/>
        <v>156</v>
      </c>
      <c r="S128" s="11">
        <v>20</v>
      </c>
      <c r="T128" s="11">
        <v>22</v>
      </c>
      <c r="U128" s="27">
        <f t="shared" si="12"/>
        <v>198</v>
      </c>
    </row>
    <row r="129" spans="1:21" x14ac:dyDescent="0.35">
      <c r="A129" s="34">
        <v>72</v>
      </c>
      <c r="B129" s="34">
        <v>78</v>
      </c>
      <c r="C129" s="3" t="s">
        <v>100</v>
      </c>
      <c r="D129" s="3" t="s">
        <v>101</v>
      </c>
      <c r="E129" s="3" t="s">
        <v>5</v>
      </c>
      <c r="F129" s="22" t="s">
        <v>31</v>
      </c>
      <c r="G129" s="17"/>
      <c r="H129" s="11">
        <v>22</v>
      </c>
      <c r="I129" s="11">
        <v>20</v>
      </c>
      <c r="J129" s="18">
        <v>17</v>
      </c>
      <c r="K129" s="27">
        <f t="shared" si="9"/>
        <v>59</v>
      </c>
      <c r="L129" s="11">
        <v>22</v>
      </c>
      <c r="M129" s="11">
        <v>16</v>
      </c>
      <c r="N129" s="29">
        <f t="shared" si="10"/>
        <v>97</v>
      </c>
      <c r="O129" s="11">
        <v>15</v>
      </c>
      <c r="P129" s="11">
        <v>23</v>
      </c>
      <c r="Q129" s="11">
        <v>22</v>
      </c>
      <c r="R129" s="29">
        <f t="shared" si="11"/>
        <v>157</v>
      </c>
      <c r="S129" s="11">
        <v>19</v>
      </c>
      <c r="T129" s="11">
        <v>22</v>
      </c>
      <c r="U129" s="27">
        <f t="shared" si="12"/>
        <v>198</v>
      </c>
    </row>
    <row r="130" spans="1:21" x14ac:dyDescent="0.35">
      <c r="A130" s="34">
        <v>83</v>
      </c>
      <c r="B130" s="34">
        <v>79</v>
      </c>
      <c r="C130" s="3" t="s">
        <v>207</v>
      </c>
      <c r="D130" s="3" t="s">
        <v>208</v>
      </c>
      <c r="E130" s="3"/>
      <c r="F130" s="22" t="s">
        <v>31</v>
      </c>
      <c r="G130" s="17"/>
      <c r="H130" s="11">
        <v>20</v>
      </c>
      <c r="I130" s="11">
        <v>19</v>
      </c>
      <c r="J130" s="18">
        <v>18</v>
      </c>
      <c r="K130" s="27">
        <f t="shared" si="9"/>
        <v>57</v>
      </c>
      <c r="L130" s="11">
        <v>18</v>
      </c>
      <c r="M130" s="11">
        <v>20</v>
      </c>
      <c r="N130" s="29">
        <f t="shared" si="10"/>
        <v>95</v>
      </c>
      <c r="O130" s="11">
        <v>20</v>
      </c>
      <c r="P130" s="11">
        <v>22</v>
      </c>
      <c r="Q130" s="11">
        <v>19</v>
      </c>
      <c r="R130" s="29">
        <f t="shared" si="11"/>
        <v>156</v>
      </c>
      <c r="S130" s="11">
        <v>22</v>
      </c>
      <c r="T130" s="11">
        <v>19</v>
      </c>
      <c r="U130" s="27">
        <f t="shared" si="12"/>
        <v>197</v>
      </c>
    </row>
    <row r="131" spans="1:21" x14ac:dyDescent="0.35">
      <c r="A131" s="34">
        <v>73</v>
      </c>
      <c r="B131" s="34">
        <v>80</v>
      </c>
      <c r="C131" s="3" t="s">
        <v>105</v>
      </c>
      <c r="D131" s="3" t="s">
        <v>106</v>
      </c>
      <c r="E131" s="3" t="s">
        <v>25</v>
      </c>
      <c r="F131" s="22" t="s">
        <v>31</v>
      </c>
      <c r="G131" s="17"/>
      <c r="H131" s="11">
        <v>23</v>
      </c>
      <c r="I131" s="11">
        <v>21</v>
      </c>
      <c r="J131" s="18">
        <v>18</v>
      </c>
      <c r="K131" s="27">
        <f t="shared" si="9"/>
        <v>62</v>
      </c>
      <c r="L131" s="11">
        <v>18</v>
      </c>
      <c r="M131" s="11">
        <v>17</v>
      </c>
      <c r="N131" s="29">
        <f t="shared" si="10"/>
        <v>97</v>
      </c>
      <c r="O131" s="11">
        <v>22</v>
      </c>
      <c r="P131" s="11">
        <v>20</v>
      </c>
      <c r="Q131" s="11">
        <v>21</v>
      </c>
      <c r="R131" s="29">
        <f t="shared" si="11"/>
        <v>160</v>
      </c>
      <c r="S131" s="11">
        <v>16</v>
      </c>
      <c r="T131" s="11">
        <v>20</v>
      </c>
      <c r="U131" s="27">
        <f t="shared" si="12"/>
        <v>196</v>
      </c>
    </row>
    <row r="132" spans="1:21" x14ac:dyDescent="0.35">
      <c r="A132" s="34">
        <v>71</v>
      </c>
      <c r="B132" s="34">
        <v>81</v>
      </c>
      <c r="C132" s="3" t="s">
        <v>118</v>
      </c>
      <c r="D132" s="3" t="s">
        <v>119</v>
      </c>
      <c r="E132" s="3" t="s">
        <v>9</v>
      </c>
      <c r="F132" s="22" t="s">
        <v>2</v>
      </c>
      <c r="G132" s="17"/>
      <c r="H132" s="11">
        <v>21</v>
      </c>
      <c r="I132" s="11">
        <v>19</v>
      </c>
      <c r="J132" s="18">
        <v>17</v>
      </c>
      <c r="K132" s="27">
        <f t="shared" si="9"/>
        <v>57</v>
      </c>
      <c r="L132" s="11">
        <v>17</v>
      </c>
      <c r="M132" s="11">
        <v>21</v>
      </c>
      <c r="N132" s="29">
        <f t="shared" si="10"/>
        <v>95</v>
      </c>
      <c r="O132" s="11">
        <v>19</v>
      </c>
      <c r="P132" s="11">
        <v>23</v>
      </c>
      <c r="Q132" s="11">
        <v>23</v>
      </c>
      <c r="R132" s="29">
        <f t="shared" si="11"/>
        <v>160</v>
      </c>
      <c r="S132" s="11">
        <v>17</v>
      </c>
      <c r="T132" s="11">
        <v>19</v>
      </c>
      <c r="U132" s="27">
        <f t="shared" si="12"/>
        <v>196</v>
      </c>
    </row>
    <row r="133" spans="1:21" x14ac:dyDescent="0.35">
      <c r="A133" s="34">
        <v>74</v>
      </c>
      <c r="B133" s="34">
        <v>82</v>
      </c>
      <c r="C133" s="3" t="s">
        <v>37</v>
      </c>
      <c r="D133" s="3" t="s">
        <v>38</v>
      </c>
      <c r="E133" s="3" t="s">
        <v>35</v>
      </c>
      <c r="F133" s="22" t="s">
        <v>2</v>
      </c>
      <c r="G133" s="17"/>
      <c r="H133" s="11">
        <v>21</v>
      </c>
      <c r="I133" s="11">
        <v>20</v>
      </c>
      <c r="J133" s="18">
        <v>19</v>
      </c>
      <c r="K133" s="27">
        <f t="shared" si="9"/>
        <v>60</v>
      </c>
      <c r="L133" s="11">
        <v>20</v>
      </c>
      <c r="M133" s="11">
        <v>20</v>
      </c>
      <c r="N133" s="29">
        <f t="shared" si="10"/>
        <v>100</v>
      </c>
      <c r="O133" s="11">
        <v>22</v>
      </c>
      <c r="P133" s="11">
        <v>17</v>
      </c>
      <c r="Q133" s="11">
        <v>21</v>
      </c>
      <c r="R133" s="29">
        <f t="shared" si="11"/>
        <v>160</v>
      </c>
      <c r="S133" s="11">
        <v>20</v>
      </c>
      <c r="T133" s="11">
        <v>16</v>
      </c>
      <c r="U133" s="27">
        <f t="shared" si="12"/>
        <v>196</v>
      </c>
    </row>
    <row r="134" spans="1:21" x14ac:dyDescent="0.35">
      <c r="A134" s="34">
        <v>86</v>
      </c>
      <c r="B134" s="34">
        <v>83</v>
      </c>
      <c r="C134" s="3" t="s">
        <v>149</v>
      </c>
      <c r="D134" s="3" t="s">
        <v>150</v>
      </c>
      <c r="E134" s="3" t="s">
        <v>35</v>
      </c>
      <c r="F134" s="22" t="s">
        <v>31</v>
      </c>
      <c r="G134" s="17"/>
      <c r="H134" s="11">
        <v>21</v>
      </c>
      <c r="I134" s="11">
        <v>20</v>
      </c>
      <c r="J134" s="18">
        <v>20</v>
      </c>
      <c r="K134" s="27">
        <f t="shared" si="9"/>
        <v>61</v>
      </c>
      <c r="L134" s="11">
        <v>15</v>
      </c>
      <c r="M134" s="11">
        <v>24</v>
      </c>
      <c r="N134" s="29">
        <f t="shared" si="10"/>
        <v>100</v>
      </c>
      <c r="O134" s="11">
        <v>16</v>
      </c>
      <c r="P134" s="11">
        <v>19</v>
      </c>
      <c r="Q134" s="11">
        <v>19</v>
      </c>
      <c r="R134" s="29">
        <f t="shared" si="11"/>
        <v>154</v>
      </c>
      <c r="S134" s="11">
        <v>22</v>
      </c>
      <c r="T134" s="11">
        <v>19</v>
      </c>
      <c r="U134" s="27">
        <f t="shared" si="12"/>
        <v>195</v>
      </c>
    </row>
    <row r="135" spans="1:21" x14ac:dyDescent="0.35">
      <c r="A135" s="34">
        <v>92</v>
      </c>
      <c r="B135" s="34">
        <v>84</v>
      </c>
      <c r="C135" s="3" t="s">
        <v>29</v>
      </c>
      <c r="D135" s="3" t="s">
        <v>30</v>
      </c>
      <c r="E135" s="3" t="s">
        <v>25</v>
      </c>
      <c r="F135" s="22" t="s">
        <v>31</v>
      </c>
      <c r="G135" s="17"/>
      <c r="H135" s="11">
        <v>21</v>
      </c>
      <c r="I135" s="11">
        <v>20</v>
      </c>
      <c r="J135" s="18">
        <v>22</v>
      </c>
      <c r="K135" s="27">
        <f t="shared" si="9"/>
        <v>63</v>
      </c>
      <c r="L135" s="11">
        <v>12</v>
      </c>
      <c r="M135" s="11">
        <v>15</v>
      </c>
      <c r="N135" s="29">
        <f t="shared" si="10"/>
        <v>90</v>
      </c>
      <c r="O135" s="11">
        <v>20</v>
      </c>
      <c r="P135" s="11">
        <v>19</v>
      </c>
      <c r="Q135" s="11">
        <v>21</v>
      </c>
      <c r="R135" s="29">
        <f t="shared" si="11"/>
        <v>150</v>
      </c>
      <c r="S135" s="11">
        <v>20</v>
      </c>
      <c r="T135" s="11">
        <v>24</v>
      </c>
      <c r="U135" s="27">
        <f t="shared" si="12"/>
        <v>194</v>
      </c>
    </row>
    <row r="136" spans="1:21" x14ac:dyDescent="0.35">
      <c r="A136" s="34">
        <v>90</v>
      </c>
      <c r="B136" s="34">
        <v>85</v>
      </c>
      <c r="C136" s="3" t="s">
        <v>39</v>
      </c>
      <c r="D136" s="3" t="s">
        <v>40</v>
      </c>
      <c r="E136" s="3" t="s">
        <v>25</v>
      </c>
      <c r="F136" s="22" t="s">
        <v>26</v>
      </c>
      <c r="G136" s="17"/>
      <c r="H136" s="11">
        <v>15</v>
      </c>
      <c r="I136" s="11">
        <v>24</v>
      </c>
      <c r="J136" s="18">
        <v>19</v>
      </c>
      <c r="K136" s="27">
        <f t="shared" si="9"/>
        <v>58</v>
      </c>
      <c r="L136" s="11">
        <v>20</v>
      </c>
      <c r="M136" s="11">
        <v>18</v>
      </c>
      <c r="N136" s="29">
        <f t="shared" si="10"/>
        <v>96</v>
      </c>
      <c r="O136" s="11">
        <v>18</v>
      </c>
      <c r="P136" s="11">
        <v>19</v>
      </c>
      <c r="Q136" s="11">
        <v>19</v>
      </c>
      <c r="R136" s="29">
        <f t="shared" si="11"/>
        <v>152</v>
      </c>
      <c r="S136" s="11">
        <v>20</v>
      </c>
      <c r="T136" s="11">
        <v>22</v>
      </c>
      <c r="U136" s="27">
        <f t="shared" si="12"/>
        <v>194</v>
      </c>
    </row>
    <row r="137" spans="1:21" x14ac:dyDescent="0.35">
      <c r="A137" s="34">
        <v>78</v>
      </c>
      <c r="B137" s="34">
        <v>86</v>
      </c>
      <c r="C137" s="3" t="s">
        <v>161</v>
      </c>
      <c r="D137" s="3" t="s">
        <v>162</v>
      </c>
      <c r="E137" s="3"/>
      <c r="F137" s="22" t="s">
        <v>26</v>
      </c>
      <c r="G137" s="17"/>
      <c r="H137" s="11">
        <v>24</v>
      </c>
      <c r="I137" s="11">
        <v>18</v>
      </c>
      <c r="J137" s="18">
        <v>18</v>
      </c>
      <c r="K137" s="27">
        <f t="shared" si="9"/>
        <v>60</v>
      </c>
      <c r="L137" s="11">
        <v>20</v>
      </c>
      <c r="M137" s="11">
        <v>22</v>
      </c>
      <c r="N137" s="29">
        <f t="shared" si="10"/>
        <v>102</v>
      </c>
      <c r="O137" s="11">
        <v>19</v>
      </c>
      <c r="P137" s="11">
        <v>18</v>
      </c>
      <c r="Q137" s="11">
        <v>19</v>
      </c>
      <c r="R137" s="29">
        <f t="shared" si="11"/>
        <v>158</v>
      </c>
      <c r="S137" s="11">
        <v>19</v>
      </c>
      <c r="T137" s="11">
        <v>17</v>
      </c>
      <c r="U137" s="27">
        <f t="shared" si="12"/>
        <v>194</v>
      </c>
    </row>
    <row r="138" spans="1:21" x14ac:dyDescent="0.35">
      <c r="A138" s="34">
        <v>82</v>
      </c>
      <c r="B138" s="34">
        <v>87</v>
      </c>
      <c r="C138" s="3" t="s">
        <v>58</v>
      </c>
      <c r="D138" s="3" t="s">
        <v>52</v>
      </c>
      <c r="E138" s="3" t="s">
        <v>59</v>
      </c>
      <c r="F138" s="22" t="s">
        <v>31</v>
      </c>
      <c r="G138" s="17"/>
      <c r="H138" s="11">
        <v>18</v>
      </c>
      <c r="I138" s="11">
        <v>18</v>
      </c>
      <c r="J138" s="18">
        <v>18</v>
      </c>
      <c r="K138" s="27">
        <f t="shared" si="9"/>
        <v>54</v>
      </c>
      <c r="L138" s="11">
        <v>16</v>
      </c>
      <c r="M138" s="11">
        <v>22</v>
      </c>
      <c r="N138" s="29">
        <f t="shared" si="10"/>
        <v>92</v>
      </c>
      <c r="O138" s="11">
        <v>25</v>
      </c>
      <c r="P138" s="11">
        <v>19</v>
      </c>
      <c r="Q138" s="11">
        <v>20</v>
      </c>
      <c r="R138" s="29">
        <f t="shared" si="11"/>
        <v>156</v>
      </c>
      <c r="S138" s="11">
        <v>16</v>
      </c>
      <c r="T138" s="11">
        <v>21</v>
      </c>
      <c r="U138" s="27">
        <f t="shared" si="12"/>
        <v>193</v>
      </c>
    </row>
    <row r="139" spans="1:21" x14ac:dyDescent="0.35">
      <c r="A139" s="34">
        <v>87</v>
      </c>
      <c r="B139" s="34">
        <v>88</v>
      </c>
      <c r="C139" s="3" t="s">
        <v>116</v>
      </c>
      <c r="D139" s="3" t="s">
        <v>117</v>
      </c>
      <c r="E139" s="3" t="s">
        <v>9</v>
      </c>
      <c r="F139" s="22" t="s">
        <v>26</v>
      </c>
      <c r="G139" s="17"/>
      <c r="H139" s="11">
        <v>17</v>
      </c>
      <c r="I139" s="11">
        <v>18</v>
      </c>
      <c r="J139" s="18">
        <v>21</v>
      </c>
      <c r="K139" s="27">
        <f t="shared" si="9"/>
        <v>56</v>
      </c>
      <c r="L139" s="11">
        <v>17</v>
      </c>
      <c r="M139" s="11">
        <v>21</v>
      </c>
      <c r="N139" s="29">
        <f t="shared" si="10"/>
        <v>94</v>
      </c>
      <c r="O139" s="11">
        <v>17</v>
      </c>
      <c r="P139" s="11">
        <v>20</v>
      </c>
      <c r="Q139" s="11">
        <v>22</v>
      </c>
      <c r="R139" s="29">
        <f t="shared" si="11"/>
        <v>153</v>
      </c>
      <c r="S139" s="11">
        <v>19</v>
      </c>
      <c r="T139" s="11">
        <v>20</v>
      </c>
      <c r="U139" s="27">
        <f t="shared" si="12"/>
        <v>192</v>
      </c>
    </row>
    <row r="140" spans="1:21" x14ac:dyDescent="0.35">
      <c r="A140" s="34">
        <v>94</v>
      </c>
      <c r="B140" s="34">
        <v>89</v>
      </c>
      <c r="C140" s="3" t="s">
        <v>109</v>
      </c>
      <c r="D140" s="3" t="s">
        <v>110</v>
      </c>
      <c r="E140" s="3" t="s">
        <v>20</v>
      </c>
      <c r="F140" s="22" t="s">
        <v>31</v>
      </c>
      <c r="G140" s="17"/>
      <c r="H140" s="11">
        <v>20</v>
      </c>
      <c r="I140" s="11">
        <v>19</v>
      </c>
      <c r="J140" s="18">
        <v>18</v>
      </c>
      <c r="K140" s="27">
        <f t="shared" si="9"/>
        <v>57</v>
      </c>
      <c r="L140" s="11">
        <v>18</v>
      </c>
      <c r="M140" s="11">
        <v>20</v>
      </c>
      <c r="N140" s="29">
        <f t="shared" si="10"/>
        <v>95</v>
      </c>
      <c r="O140" s="11">
        <v>15</v>
      </c>
      <c r="P140" s="11">
        <v>21</v>
      </c>
      <c r="Q140" s="11">
        <v>18</v>
      </c>
      <c r="R140" s="29">
        <f t="shared" si="11"/>
        <v>149</v>
      </c>
      <c r="S140" s="11">
        <v>20</v>
      </c>
      <c r="T140" s="11">
        <v>22</v>
      </c>
      <c r="U140" s="27">
        <f t="shared" si="12"/>
        <v>191</v>
      </c>
    </row>
    <row r="141" spans="1:21" x14ac:dyDescent="0.35">
      <c r="A141" s="34">
        <v>93</v>
      </c>
      <c r="B141" s="34">
        <v>90</v>
      </c>
      <c r="C141" s="3" t="s">
        <v>114</v>
      </c>
      <c r="D141" s="3" t="s">
        <v>115</v>
      </c>
      <c r="E141" s="3" t="s">
        <v>20</v>
      </c>
      <c r="F141" s="22" t="s">
        <v>26</v>
      </c>
      <c r="G141" s="17"/>
      <c r="H141" s="11">
        <v>19</v>
      </c>
      <c r="I141" s="11">
        <v>17</v>
      </c>
      <c r="J141" s="18">
        <v>16</v>
      </c>
      <c r="K141" s="27">
        <f t="shared" si="9"/>
        <v>52</v>
      </c>
      <c r="L141" s="11">
        <v>17</v>
      </c>
      <c r="M141" s="11">
        <v>22</v>
      </c>
      <c r="N141" s="29">
        <f t="shared" si="10"/>
        <v>91</v>
      </c>
      <c r="O141" s="11">
        <v>21</v>
      </c>
      <c r="P141" s="11">
        <v>18</v>
      </c>
      <c r="Q141" s="11">
        <v>20</v>
      </c>
      <c r="R141" s="29">
        <f t="shared" si="11"/>
        <v>150</v>
      </c>
      <c r="S141" s="11">
        <v>22</v>
      </c>
      <c r="T141" s="11">
        <v>19</v>
      </c>
      <c r="U141" s="27">
        <f t="shared" si="12"/>
        <v>191</v>
      </c>
    </row>
    <row r="142" spans="1:21" x14ac:dyDescent="0.35">
      <c r="A142" s="34">
        <v>85</v>
      </c>
      <c r="B142" s="34">
        <v>91</v>
      </c>
      <c r="C142" s="3" t="s">
        <v>81</v>
      </c>
      <c r="D142" s="3" t="s">
        <v>82</v>
      </c>
      <c r="E142" s="3" t="s">
        <v>5</v>
      </c>
      <c r="F142" s="22" t="s">
        <v>26</v>
      </c>
      <c r="G142" s="17"/>
      <c r="H142" s="11">
        <v>20</v>
      </c>
      <c r="I142" s="11">
        <v>18</v>
      </c>
      <c r="J142" s="18">
        <v>20</v>
      </c>
      <c r="K142" s="27">
        <f t="shared" si="9"/>
        <v>58</v>
      </c>
      <c r="L142" s="11">
        <v>20</v>
      </c>
      <c r="M142" s="11">
        <v>19</v>
      </c>
      <c r="N142" s="29">
        <f t="shared" si="10"/>
        <v>97</v>
      </c>
      <c r="O142" s="11">
        <v>19</v>
      </c>
      <c r="P142" s="11">
        <v>19</v>
      </c>
      <c r="Q142" s="11">
        <v>19</v>
      </c>
      <c r="R142" s="29">
        <f t="shared" si="11"/>
        <v>154</v>
      </c>
      <c r="S142" s="11">
        <v>19</v>
      </c>
      <c r="T142" s="11">
        <v>17</v>
      </c>
      <c r="U142" s="27">
        <f t="shared" si="12"/>
        <v>190</v>
      </c>
    </row>
    <row r="143" spans="1:21" x14ac:dyDescent="0.35">
      <c r="A143" s="34">
        <v>89</v>
      </c>
      <c r="B143" s="34">
        <v>92</v>
      </c>
      <c r="C143" s="3" t="s">
        <v>215</v>
      </c>
      <c r="D143" s="3" t="s">
        <v>216</v>
      </c>
      <c r="E143" s="3" t="s">
        <v>25</v>
      </c>
      <c r="F143" s="22" t="s">
        <v>2</v>
      </c>
      <c r="G143" s="17"/>
      <c r="H143" s="11">
        <v>22</v>
      </c>
      <c r="I143" s="11">
        <v>21</v>
      </c>
      <c r="J143" s="18">
        <v>16</v>
      </c>
      <c r="K143" s="27">
        <f t="shared" si="9"/>
        <v>59</v>
      </c>
      <c r="L143" s="11">
        <v>18</v>
      </c>
      <c r="M143" s="11">
        <v>16</v>
      </c>
      <c r="N143" s="29">
        <f t="shared" si="10"/>
        <v>93</v>
      </c>
      <c r="O143" s="11">
        <v>18</v>
      </c>
      <c r="P143" s="11">
        <v>20</v>
      </c>
      <c r="Q143" s="11">
        <v>21</v>
      </c>
      <c r="R143" s="29">
        <f t="shared" si="11"/>
        <v>152</v>
      </c>
      <c r="S143" s="11">
        <v>20</v>
      </c>
      <c r="T143" s="11">
        <v>17</v>
      </c>
      <c r="U143" s="27">
        <f t="shared" si="12"/>
        <v>189</v>
      </c>
    </row>
    <row r="144" spans="1:21" x14ac:dyDescent="0.35">
      <c r="A144" s="34">
        <v>100</v>
      </c>
      <c r="B144" s="34">
        <v>93</v>
      </c>
      <c r="C144" s="4" t="s">
        <v>184</v>
      </c>
      <c r="D144" s="4" t="s">
        <v>185</v>
      </c>
      <c r="E144" s="4" t="s">
        <v>177</v>
      </c>
      <c r="F144" s="22" t="s">
        <v>294</v>
      </c>
      <c r="G144" s="17"/>
      <c r="H144" s="11">
        <v>19</v>
      </c>
      <c r="I144" s="11">
        <v>19</v>
      </c>
      <c r="J144" s="18">
        <v>19</v>
      </c>
      <c r="K144" s="27">
        <f t="shared" si="9"/>
        <v>57</v>
      </c>
      <c r="L144" s="11">
        <v>16</v>
      </c>
      <c r="M144" s="11">
        <v>18</v>
      </c>
      <c r="N144" s="29">
        <f t="shared" si="10"/>
        <v>91</v>
      </c>
      <c r="O144" s="11">
        <v>19</v>
      </c>
      <c r="P144" s="11">
        <v>17</v>
      </c>
      <c r="Q144" s="11">
        <v>19</v>
      </c>
      <c r="R144" s="29">
        <f t="shared" si="11"/>
        <v>146</v>
      </c>
      <c r="S144" s="11">
        <v>20</v>
      </c>
      <c r="T144" s="11">
        <v>21</v>
      </c>
      <c r="U144" s="27">
        <f t="shared" si="12"/>
        <v>187</v>
      </c>
    </row>
    <row r="145" spans="1:21" x14ac:dyDescent="0.35">
      <c r="A145" s="34">
        <v>99</v>
      </c>
      <c r="B145" s="34">
        <v>94</v>
      </c>
      <c r="C145" s="3" t="s">
        <v>217</v>
      </c>
      <c r="D145" s="3" t="s">
        <v>218</v>
      </c>
      <c r="E145" s="3" t="s">
        <v>20</v>
      </c>
      <c r="F145" s="22" t="s">
        <v>2</v>
      </c>
      <c r="G145" s="17"/>
      <c r="H145" s="11">
        <v>18</v>
      </c>
      <c r="I145" s="11">
        <v>19</v>
      </c>
      <c r="J145" s="18">
        <v>22</v>
      </c>
      <c r="K145" s="27">
        <f t="shared" si="9"/>
        <v>59</v>
      </c>
      <c r="L145" s="11">
        <v>18</v>
      </c>
      <c r="M145" s="11">
        <v>19</v>
      </c>
      <c r="N145" s="29">
        <f t="shared" si="10"/>
        <v>96</v>
      </c>
      <c r="O145" s="11">
        <v>18</v>
      </c>
      <c r="P145" s="11">
        <v>17</v>
      </c>
      <c r="Q145" s="11">
        <v>16</v>
      </c>
      <c r="R145" s="29">
        <f t="shared" si="11"/>
        <v>147</v>
      </c>
      <c r="S145" s="11">
        <v>19</v>
      </c>
      <c r="T145" s="11">
        <v>21</v>
      </c>
      <c r="U145" s="27">
        <f t="shared" si="12"/>
        <v>187</v>
      </c>
    </row>
    <row r="146" spans="1:21" x14ac:dyDescent="0.35">
      <c r="A146" s="34">
        <v>95</v>
      </c>
      <c r="B146" s="34">
        <v>95</v>
      </c>
      <c r="C146" s="3" t="s">
        <v>23</v>
      </c>
      <c r="D146" s="3" t="s">
        <v>24</v>
      </c>
      <c r="E146" s="3" t="s">
        <v>25</v>
      </c>
      <c r="F146" s="22" t="s">
        <v>26</v>
      </c>
      <c r="G146" s="17"/>
      <c r="H146" s="11">
        <v>16</v>
      </c>
      <c r="I146" s="11">
        <v>22</v>
      </c>
      <c r="J146" s="18">
        <v>13</v>
      </c>
      <c r="K146" s="27">
        <f t="shared" si="9"/>
        <v>51</v>
      </c>
      <c r="L146" s="11">
        <v>18</v>
      </c>
      <c r="M146" s="11">
        <v>21</v>
      </c>
      <c r="N146" s="29">
        <f t="shared" si="10"/>
        <v>90</v>
      </c>
      <c r="O146" s="11">
        <v>15</v>
      </c>
      <c r="P146" s="11">
        <v>21</v>
      </c>
      <c r="Q146" s="11">
        <v>22</v>
      </c>
      <c r="R146" s="29">
        <f t="shared" si="11"/>
        <v>148</v>
      </c>
      <c r="S146" s="11">
        <v>19</v>
      </c>
      <c r="T146" s="11">
        <v>19</v>
      </c>
      <c r="U146" s="27">
        <f t="shared" si="12"/>
        <v>186</v>
      </c>
    </row>
    <row r="147" spans="1:21" x14ac:dyDescent="0.35">
      <c r="A147" s="34">
        <v>98</v>
      </c>
      <c r="B147" s="34">
        <v>96</v>
      </c>
      <c r="C147" s="3" t="s">
        <v>53</v>
      </c>
      <c r="D147" s="3" t="s">
        <v>1</v>
      </c>
      <c r="E147" s="3" t="s">
        <v>25</v>
      </c>
      <c r="F147" s="22" t="s">
        <v>17</v>
      </c>
      <c r="G147" s="17"/>
      <c r="H147" s="11">
        <v>18</v>
      </c>
      <c r="I147" s="11">
        <v>15</v>
      </c>
      <c r="J147" s="18">
        <v>17</v>
      </c>
      <c r="K147" s="27">
        <f t="shared" si="9"/>
        <v>50</v>
      </c>
      <c r="L147" s="11">
        <v>21</v>
      </c>
      <c r="M147" s="11">
        <v>21</v>
      </c>
      <c r="N147" s="29">
        <f t="shared" si="10"/>
        <v>92</v>
      </c>
      <c r="O147" s="11">
        <v>14</v>
      </c>
      <c r="P147" s="11">
        <v>22</v>
      </c>
      <c r="Q147" s="11">
        <v>19</v>
      </c>
      <c r="R147" s="29">
        <f t="shared" si="11"/>
        <v>147</v>
      </c>
      <c r="S147" s="11">
        <v>17</v>
      </c>
      <c r="T147" s="11">
        <v>21</v>
      </c>
      <c r="U147" s="27">
        <f t="shared" si="12"/>
        <v>185</v>
      </c>
    </row>
    <row r="148" spans="1:21" x14ac:dyDescent="0.35">
      <c r="A148" s="34">
        <v>96</v>
      </c>
      <c r="B148" s="34">
        <v>97</v>
      </c>
      <c r="C148" s="3" t="s">
        <v>373</v>
      </c>
      <c r="D148" s="3" t="s">
        <v>47</v>
      </c>
      <c r="E148" s="3" t="s">
        <v>35</v>
      </c>
      <c r="F148" s="22" t="s">
        <v>17</v>
      </c>
      <c r="G148" s="17"/>
      <c r="H148" s="11">
        <v>18</v>
      </c>
      <c r="I148" s="11">
        <v>18</v>
      </c>
      <c r="J148" s="28">
        <v>19</v>
      </c>
      <c r="K148" s="27">
        <f t="shared" ref="K148:K174" si="13">SUM(H148:J148)</f>
        <v>55</v>
      </c>
      <c r="L148" s="11">
        <v>13</v>
      </c>
      <c r="M148" s="11">
        <v>15</v>
      </c>
      <c r="N148" s="29">
        <f t="shared" ref="N148:N174" si="14">SUM(K148:M148)</f>
        <v>83</v>
      </c>
      <c r="O148" s="11">
        <v>24</v>
      </c>
      <c r="P148" s="11">
        <v>19</v>
      </c>
      <c r="Q148" s="11">
        <v>22</v>
      </c>
      <c r="R148" s="29">
        <f t="shared" ref="R148:R174" si="15">SUM(N148:Q148)</f>
        <v>148</v>
      </c>
      <c r="S148" s="11">
        <v>21</v>
      </c>
      <c r="T148" s="11">
        <v>16</v>
      </c>
      <c r="U148" s="27">
        <f t="shared" ref="U148:U174" si="16">SUM(R148:T148)</f>
        <v>185</v>
      </c>
    </row>
    <row r="149" spans="1:21" x14ac:dyDescent="0.35">
      <c r="A149" s="34">
        <v>97</v>
      </c>
      <c r="B149" s="34">
        <v>98</v>
      </c>
      <c r="C149" s="3" t="s">
        <v>131</v>
      </c>
      <c r="D149" s="3" t="s">
        <v>132</v>
      </c>
      <c r="E149" s="3" t="s">
        <v>59</v>
      </c>
      <c r="F149" s="22" t="s">
        <v>31</v>
      </c>
      <c r="G149" s="17"/>
      <c r="H149" s="11">
        <v>19</v>
      </c>
      <c r="I149" s="11">
        <v>24</v>
      </c>
      <c r="J149" s="18">
        <v>18</v>
      </c>
      <c r="K149" s="27">
        <f t="shared" si="13"/>
        <v>61</v>
      </c>
      <c r="L149" s="11">
        <v>12</v>
      </c>
      <c r="M149" s="11">
        <v>17</v>
      </c>
      <c r="N149" s="29">
        <f t="shared" si="14"/>
        <v>90</v>
      </c>
      <c r="O149" s="11">
        <v>20</v>
      </c>
      <c r="P149" s="11">
        <v>17</v>
      </c>
      <c r="Q149" s="11">
        <v>20</v>
      </c>
      <c r="R149" s="29">
        <f t="shared" si="15"/>
        <v>147</v>
      </c>
      <c r="S149" s="11">
        <v>16</v>
      </c>
      <c r="T149" s="11">
        <v>21</v>
      </c>
      <c r="U149" s="27">
        <f t="shared" si="16"/>
        <v>184</v>
      </c>
    </row>
    <row r="150" spans="1:21" x14ac:dyDescent="0.35">
      <c r="A150" s="34">
        <v>88</v>
      </c>
      <c r="B150" s="34">
        <v>99</v>
      </c>
      <c r="C150" s="4" t="s">
        <v>200</v>
      </c>
      <c r="D150" s="4" t="s">
        <v>158</v>
      </c>
      <c r="E150" s="5" t="s">
        <v>5</v>
      </c>
      <c r="F150" s="22" t="s">
        <v>31</v>
      </c>
      <c r="G150" s="17"/>
      <c r="H150" s="11">
        <v>23</v>
      </c>
      <c r="I150" s="11">
        <v>17</v>
      </c>
      <c r="J150" s="18">
        <v>16</v>
      </c>
      <c r="K150" s="27">
        <f t="shared" si="13"/>
        <v>56</v>
      </c>
      <c r="L150" s="11">
        <v>19</v>
      </c>
      <c r="M150" s="11">
        <v>19</v>
      </c>
      <c r="N150" s="29">
        <f t="shared" si="14"/>
        <v>94</v>
      </c>
      <c r="O150" s="11">
        <v>21</v>
      </c>
      <c r="P150" s="11">
        <v>20</v>
      </c>
      <c r="Q150" s="11">
        <v>18</v>
      </c>
      <c r="R150" s="29">
        <f t="shared" si="15"/>
        <v>153</v>
      </c>
      <c r="S150" s="11">
        <v>16</v>
      </c>
      <c r="T150" s="11">
        <v>15</v>
      </c>
      <c r="U150" s="27">
        <f t="shared" si="16"/>
        <v>184</v>
      </c>
    </row>
    <row r="151" spans="1:21" x14ac:dyDescent="0.35">
      <c r="A151" s="34">
        <v>101</v>
      </c>
      <c r="B151" s="34">
        <v>100</v>
      </c>
      <c r="C151" s="3" t="s">
        <v>137</v>
      </c>
      <c r="D151" s="3" t="s">
        <v>138</v>
      </c>
      <c r="E151" s="3"/>
      <c r="F151" s="22" t="s">
        <v>31</v>
      </c>
      <c r="G151" s="17"/>
      <c r="H151" s="11">
        <v>16</v>
      </c>
      <c r="I151" s="11">
        <v>17</v>
      </c>
      <c r="J151" s="18">
        <v>18</v>
      </c>
      <c r="K151" s="27">
        <f t="shared" si="13"/>
        <v>51</v>
      </c>
      <c r="L151" s="11">
        <v>16</v>
      </c>
      <c r="M151" s="11">
        <v>20</v>
      </c>
      <c r="N151" s="29">
        <f t="shared" si="14"/>
        <v>87</v>
      </c>
      <c r="O151" s="11">
        <v>18</v>
      </c>
      <c r="P151" s="11">
        <v>16</v>
      </c>
      <c r="Q151" s="11">
        <v>23</v>
      </c>
      <c r="R151" s="29">
        <f t="shared" si="15"/>
        <v>144</v>
      </c>
      <c r="S151" s="11">
        <v>17</v>
      </c>
      <c r="T151" s="11">
        <v>22</v>
      </c>
      <c r="U151" s="27">
        <f t="shared" si="16"/>
        <v>183</v>
      </c>
    </row>
    <row r="152" spans="1:21" x14ac:dyDescent="0.35">
      <c r="A152" s="34">
        <v>103</v>
      </c>
      <c r="B152" s="34">
        <v>101</v>
      </c>
      <c r="C152" s="3" t="s">
        <v>27</v>
      </c>
      <c r="D152" s="3" t="s">
        <v>28</v>
      </c>
      <c r="E152" s="3" t="s">
        <v>20</v>
      </c>
      <c r="F152" s="22" t="s">
        <v>17</v>
      </c>
      <c r="G152" s="17"/>
      <c r="H152" s="11">
        <v>17</v>
      </c>
      <c r="I152" s="11">
        <v>17</v>
      </c>
      <c r="J152" s="18">
        <v>18</v>
      </c>
      <c r="K152" s="27">
        <f t="shared" si="13"/>
        <v>52</v>
      </c>
      <c r="L152" s="11">
        <v>16</v>
      </c>
      <c r="M152" s="11">
        <v>16</v>
      </c>
      <c r="N152" s="29">
        <f t="shared" si="14"/>
        <v>84</v>
      </c>
      <c r="O152" s="11">
        <v>18</v>
      </c>
      <c r="P152" s="11">
        <v>19</v>
      </c>
      <c r="Q152" s="11">
        <v>22</v>
      </c>
      <c r="R152" s="29">
        <f t="shared" si="15"/>
        <v>143</v>
      </c>
      <c r="S152" s="11">
        <v>19</v>
      </c>
      <c r="T152" s="11">
        <v>20</v>
      </c>
      <c r="U152" s="27">
        <f t="shared" si="16"/>
        <v>182</v>
      </c>
    </row>
    <row r="153" spans="1:21" x14ac:dyDescent="0.35">
      <c r="A153" s="34">
        <v>105</v>
      </c>
      <c r="B153" s="34">
        <v>102</v>
      </c>
      <c r="C153" s="3" t="s">
        <v>87</v>
      </c>
      <c r="D153" s="3" t="s">
        <v>55</v>
      </c>
      <c r="E153" s="3" t="s">
        <v>35</v>
      </c>
      <c r="F153" s="22" t="s">
        <v>17</v>
      </c>
      <c r="G153" s="17"/>
      <c r="H153" s="11">
        <v>20</v>
      </c>
      <c r="I153" s="11">
        <v>13</v>
      </c>
      <c r="J153" s="18">
        <v>16</v>
      </c>
      <c r="K153" s="27">
        <f t="shared" si="13"/>
        <v>49</v>
      </c>
      <c r="L153" s="11">
        <v>19</v>
      </c>
      <c r="M153" s="11">
        <v>20</v>
      </c>
      <c r="N153" s="29">
        <f t="shared" si="14"/>
        <v>88</v>
      </c>
      <c r="O153" s="11">
        <v>16</v>
      </c>
      <c r="P153" s="11">
        <v>16</v>
      </c>
      <c r="Q153" s="11">
        <v>21</v>
      </c>
      <c r="R153" s="29">
        <f t="shared" si="15"/>
        <v>141</v>
      </c>
      <c r="S153" s="11">
        <v>20</v>
      </c>
      <c r="T153" s="11">
        <v>20</v>
      </c>
      <c r="U153" s="27">
        <f t="shared" si="16"/>
        <v>181</v>
      </c>
    </row>
    <row r="154" spans="1:21" x14ac:dyDescent="0.35">
      <c r="A154" s="34">
        <v>102</v>
      </c>
      <c r="B154" s="34">
        <v>103</v>
      </c>
      <c r="C154" s="3" t="s">
        <v>98</v>
      </c>
      <c r="D154" s="3" t="s">
        <v>99</v>
      </c>
      <c r="E154" s="3" t="s">
        <v>9</v>
      </c>
      <c r="F154" s="22" t="s">
        <v>31</v>
      </c>
      <c r="G154" s="17"/>
      <c r="H154" s="11">
        <v>18</v>
      </c>
      <c r="I154" s="11">
        <v>19</v>
      </c>
      <c r="J154" s="18">
        <v>19</v>
      </c>
      <c r="K154" s="27">
        <f t="shared" si="13"/>
        <v>56</v>
      </c>
      <c r="L154" s="11">
        <v>16</v>
      </c>
      <c r="M154" s="11">
        <v>18</v>
      </c>
      <c r="N154" s="29">
        <f t="shared" si="14"/>
        <v>90</v>
      </c>
      <c r="O154" s="11">
        <v>16</v>
      </c>
      <c r="P154" s="11">
        <v>21</v>
      </c>
      <c r="Q154" s="11">
        <v>17</v>
      </c>
      <c r="R154" s="29">
        <f t="shared" si="15"/>
        <v>144</v>
      </c>
      <c r="S154" s="11">
        <v>18</v>
      </c>
      <c r="T154" s="11">
        <v>18</v>
      </c>
      <c r="U154" s="27">
        <f t="shared" si="16"/>
        <v>180</v>
      </c>
    </row>
    <row r="155" spans="1:21" x14ac:dyDescent="0.35">
      <c r="A155" s="34">
        <v>106</v>
      </c>
      <c r="B155" s="34">
        <v>104</v>
      </c>
      <c r="C155" s="3" t="s">
        <v>103</v>
      </c>
      <c r="D155" s="3" t="s">
        <v>104</v>
      </c>
      <c r="E155" s="3" t="s">
        <v>5</v>
      </c>
      <c r="F155" s="22" t="s">
        <v>17</v>
      </c>
      <c r="G155" s="17"/>
      <c r="H155" s="11">
        <v>15</v>
      </c>
      <c r="I155" s="11">
        <v>17</v>
      </c>
      <c r="J155" s="18">
        <v>14</v>
      </c>
      <c r="K155" s="27">
        <f t="shared" si="13"/>
        <v>46</v>
      </c>
      <c r="L155" s="11">
        <v>21</v>
      </c>
      <c r="M155" s="11">
        <v>15</v>
      </c>
      <c r="N155" s="29">
        <f t="shared" si="14"/>
        <v>82</v>
      </c>
      <c r="O155" s="11">
        <v>20</v>
      </c>
      <c r="P155" s="11">
        <v>20</v>
      </c>
      <c r="Q155" s="11">
        <v>19</v>
      </c>
      <c r="R155" s="29">
        <f t="shared" si="15"/>
        <v>141</v>
      </c>
      <c r="S155" s="11">
        <v>18</v>
      </c>
      <c r="T155" s="11">
        <v>19</v>
      </c>
      <c r="U155" s="27">
        <f t="shared" si="16"/>
        <v>178</v>
      </c>
    </row>
    <row r="156" spans="1:21" x14ac:dyDescent="0.35">
      <c r="A156" s="34">
        <v>104</v>
      </c>
      <c r="B156" s="34">
        <v>105</v>
      </c>
      <c r="C156" s="4" t="s">
        <v>196</v>
      </c>
      <c r="D156" s="4" t="s">
        <v>197</v>
      </c>
      <c r="E156" s="4" t="s">
        <v>177</v>
      </c>
      <c r="F156" s="22" t="s">
        <v>294</v>
      </c>
      <c r="G156" s="17"/>
      <c r="H156" s="11">
        <v>20</v>
      </c>
      <c r="I156" s="11">
        <v>18</v>
      </c>
      <c r="J156" s="18">
        <v>19</v>
      </c>
      <c r="K156" s="27">
        <f t="shared" si="13"/>
        <v>57</v>
      </c>
      <c r="L156" s="11">
        <v>18</v>
      </c>
      <c r="M156" s="11">
        <v>18</v>
      </c>
      <c r="N156" s="29">
        <f t="shared" si="14"/>
        <v>93</v>
      </c>
      <c r="O156" s="11">
        <v>16</v>
      </c>
      <c r="P156" s="11">
        <v>14</v>
      </c>
      <c r="Q156" s="11">
        <v>20</v>
      </c>
      <c r="R156" s="29">
        <f t="shared" si="15"/>
        <v>143</v>
      </c>
      <c r="S156" s="11">
        <v>21</v>
      </c>
      <c r="T156" s="11">
        <v>14</v>
      </c>
      <c r="U156" s="27">
        <f t="shared" si="16"/>
        <v>178</v>
      </c>
    </row>
    <row r="157" spans="1:21" x14ac:dyDescent="0.35">
      <c r="A157" s="34">
        <v>109</v>
      </c>
      <c r="B157" s="34">
        <v>106</v>
      </c>
      <c r="C157" s="3" t="s">
        <v>94</v>
      </c>
      <c r="D157" s="3" t="s">
        <v>95</v>
      </c>
      <c r="E157" s="3" t="s">
        <v>20</v>
      </c>
      <c r="F157" s="22" t="s">
        <v>31</v>
      </c>
      <c r="G157" s="17"/>
      <c r="H157" s="11">
        <v>18</v>
      </c>
      <c r="I157" s="11">
        <v>14</v>
      </c>
      <c r="J157" s="18">
        <v>19</v>
      </c>
      <c r="K157" s="27">
        <f t="shared" si="13"/>
        <v>51</v>
      </c>
      <c r="L157" s="11">
        <v>15</v>
      </c>
      <c r="M157" s="11">
        <v>17</v>
      </c>
      <c r="N157" s="29">
        <f t="shared" si="14"/>
        <v>83</v>
      </c>
      <c r="O157" s="11">
        <v>18</v>
      </c>
      <c r="P157" s="11">
        <v>20</v>
      </c>
      <c r="Q157" s="11">
        <v>17</v>
      </c>
      <c r="R157" s="29">
        <f t="shared" si="15"/>
        <v>138</v>
      </c>
      <c r="S157" s="11">
        <v>20</v>
      </c>
      <c r="T157" s="11">
        <v>18</v>
      </c>
      <c r="U157" s="27">
        <f t="shared" si="16"/>
        <v>176</v>
      </c>
    </row>
    <row r="158" spans="1:21" x14ac:dyDescent="0.35">
      <c r="A158" s="34">
        <v>110</v>
      </c>
      <c r="B158" s="34">
        <v>107</v>
      </c>
      <c r="C158" s="4" t="s">
        <v>191</v>
      </c>
      <c r="D158" s="4" t="s">
        <v>69</v>
      </c>
      <c r="E158" s="4" t="s">
        <v>177</v>
      </c>
      <c r="F158" s="22" t="s">
        <v>294</v>
      </c>
      <c r="G158" s="17"/>
      <c r="H158" s="11">
        <v>17</v>
      </c>
      <c r="I158" s="11">
        <v>18</v>
      </c>
      <c r="J158" s="18">
        <v>17</v>
      </c>
      <c r="K158" s="27">
        <f t="shared" si="13"/>
        <v>52</v>
      </c>
      <c r="L158" s="11">
        <v>15</v>
      </c>
      <c r="M158" s="11">
        <v>17</v>
      </c>
      <c r="N158" s="29">
        <f t="shared" si="14"/>
        <v>84</v>
      </c>
      <c r="O158" s="11">
        <v>17</v>
      </c>
      <c r="P158" s="11">
        <v>20</v>
      </c>
      <c r="Q158" s="11">
        <v>17</v>
      </c>
      <c r="R158" s="29">
        <f t="shared" si="15"/>
        <v>138</v>
      </c>
      <c r="S158" s="11">
        <v>18</v>
      </c>
      <c r="T158" s="11">
        <v>19</v>
      </c>
      <c r="U158" s="27">
        <f t="shared" si="16"/>
        <v>175</v>
      </c>
    </row>
    <row r="159" spans="1:21" x14ac:dyDescent="0.35">
      <c r="A159" s="34">
        <v>108</v>
      </c>
      <c r="B159" s="34">
        <v>108</v>
      </c>
      <c r="C159" s="3" t="s">
        <v>94</v>
      </c>
      <c r="D159" s="3" t="s">
        <v>97</v>
      </c>
      <c r="E159" s="3" t="s">
        <v>20</v>
      </c>
      <c r="F159" s="22" t="s">
        <v>31</v>
      </c>
      <c r="G159" s="17"/>
      <c r="H159" s="11">
        <v>19</v>
      </c>
      <c r="I159" s="11">
        <v>16</v>
      </c>
      <c r="J159" s="18">
        <v>16</v>
      </c>
      <c r="K159" s="27">
        <f t="shared" si="13"/>
        <v>51</v>
      </c>
      <c r="L159" s="11">
        <v>14</v>
      </c>
      <c r="M159" s="11">
        <v>22</v>
      </c>
      <c r="N159" s="29">
        <f t="shared" si="14"/>
        <v>87</v>
      </c>
      <c r="O159" s="11">
        <v>19</v>
      </c>
      <c r="P159" s="11">
        <v>17</v>
      </c>
      <c r="Q159" s="11">
        <v>18</v>
      </c>
      <c r="R159" s="29">
        <f t="shared" si="15"/>
        <v>141</v>
      </c>
      <c r="S159" s="11">
        <v>16</v>
      </c>
      <c r="T159" s="11">
        <v>18</v>
      </c>
      <c r="U159" s="27">
        <f t="shared" si="16"/>
        <v>175</v>
      </c>
    </row>
    <row r="160" spans="1:21" x14ac:dyDescent="0.35">
      <c r="A160" s="34">
        <v>91</v>
      </c>
      <c r="B160" s="34">
        <v>109</v>
      </c>
      <c r="C160" s="3" t="s">
        <v>207</v>
      </c>
      <c r="D160" s="3" t="s">
        <v>34</v>
      </c>
      <c r="E160" s="3" t="s">
        <v>35</v>
      </c>
      <c r="F160" s="22" t="s">
        <v>31</v>
      </c>
      <c r="G160" s="17"/>
      <c r="H160" s="11">
        <v>20</v>
      </c>
      <c r="I160" s="11">
        <v>22</v>
      </c>
      <c r="J160" s="18">
        <v>21</v>
      </c>
      <c r="K160" s="27">
        <f t="shared" si="13"/>
        <v>63</v>
      </c>
      <c r="L160" s="11">
        <v>19</v>
      </c>
      <c r="M160" s="11">
        <v>14</v>
      </c>
      <c r="N160" s="29">
        <f t="shared" si="14"/>
        <v>96</v>
      </c>
      <c r="O160" s="11">
        <v>17</v>
      </c>
      <c r="P160" s="11">
        <v>20</v>
      </c>
      <c r="Q160" s="11">
        <v>18</v>
      </c>
      <c r="R160" s="29">
        <f t="shared" si="15"/>
        <v>151</v>
      </c>
      <c r="S160" s="11">
        <v>11</v>
      </c>
      <c r="T160" s="11">
        <v>11</v>
      </c>
      <c r="U160" s="27">
        <f t="shared" si="16"/>
        <v>173</v>
      </c>
    </row>
    <row r="161" spans="1:21" x14ac:dyDescent="0.35">
      <c r="A161" s="34">
        <v>114</v>
      </c>
      <c r="B161" s="34">
        <v>110</v>
      </c>
      <c r="C161" s="3" t="s">
        <v>36</v>
      </c>
      <c r="D161" s="3" t="s">
        <v>16</v>
      </c>
      <c r="E161" s="3" t="s">
        <v>5</v>
      </c>
      <c r="F161" s="22" t="s">
        <v>31</v>
      </c>
      <c r="G161" s="17"/>
      <c r="H161" s="11">
        <v>15</v>
      </c>
      <c r="I161" s="11">
        <v>18</v>
      </c>
      <c r="J161" s="18">
        <v>19</v>
      </c>
      <c r="K161" s="27">
        <f t="shared" si="13"/>
        <v>52</v>
      </c>
      <c r="L161" s="11">
        <v>13</v>
      </c>
      <c r="M161" s="11">
        <v>17</v>
      </c>
      <c r="N161" s="29">
        <f t="shared" si="14"/>
        <v>82</v>
      </c>
      <c r="O161" s="11">
        <v>15</v>
      </c>
      <c r="P161" s="11">
        <v>20</v>
      </c>
      <c r="Q161" s="11">
        <v>19</v>
      </c>
      <c r="R161" s="29">
        <f t="shared" si="15"/>
        <v>136</v>
      </c>
      <c r="S161" s="11">
        <v>20</v>
      </c>
      <c r="T161" s="11">
        <v>16</v>
      </c>
      <c r="U161" s="27">
        <f t="shared" si="16"/>
        <v>172</v>
      </c>
    </row>
    <row r="162" spans="1:21" x14ac:dyDescent="0.35">
      <c r="A162" s="34">
        <v>107</v>
      </c>
      <c r="B162" s="34">
        <v>111</v>
      </c>
      <c r="C162" s="4" t="s">
        <v>182</v>
      </c>
      <c r="D162" s="4" t="s">
        <v>183</v>
      </c>
      <c r="E162" s="4" t="s">
        <v>177</v>
      </c>
      <c r="F162" s="22" t="s">
        <v>294</v>
      </c>
      <c r="G162" s="17"/>
      <c r="H162" s="11">
        <v>18</v>
      </c>
      <c r="I162" s="11">
        <v>17</v>
      </c>
      <c r="J162" s="18">
        <v>17</v>
      </c>
      <c r="K162" s="27">
        <f t="shared" si="13"/>
        <v>52</v>
      </c>
      <c r="L162" s="11">
        <v>15</v>
      </c>
      <c r="M162" s="11">
        <v>22</v>
      </c>
      <c r="N162" s="29">
        <f t="shared" si="14"/>
        <v>89</v>
      </c>
      <c r="O162" s="11">
        <v>17</v>
      </c>
      <c r="P162" s="11">
        <v>16</v>
      </c>
      <c r="Q162" s="11">
        <v>19</v>
      </c>
      <c r="R162" s="29">
        <f t="shared" si="15"/>
        <v>141</v>
      </c>
      <c r="S162" s="11">
        <v>15</v>
      </c>
      <c r="T162" s="11">
        <v>16</v>
      </c>
      <c r="U162" s="27">
        <f t="shared" si="16"/>
        <v>172</v>
      </c>
    </row>
    <row r="163" spans="1:21" x14ac:dyDescent="0.35">
      <c r="A163" s="34">
        <v>111</v>
      </c>
      <c r="B163" s="34">
        <v>112</v>
      </c>
      <c r="C163" s="3" t="s">
        <v>165</v>
      </c>
      <c r="D163" s="3" t="s">
        <v>166</v>
      </c>
      <c r="E163" s="3" t="s">
        <v>20</v>
      </c>
      <c r="F163" s="22" t="s">
        <v>31</v>
      </c>
      <c r="G163" s="17"/>
      <c r="H163" s="11">
        <v>17</v>
      </c>
      <c r="I163" s="11">
        <v>19</v>
      </c>
      <c r="J163" s="18">
        <v>19</v>
      </c>
      <c r="K163" s="27">
        <f t="shared" si="13"/>
        <v>55</v>
      </c>
      <c r="L163" s="11">
        <v>19</v>
      </c>
      <c r="M163" s="11">
        <v>16</v>
      </c>
      <c r="N163" s="29">
        <f t="shared" si="14"/>
        <v>90</v>
      </c>
      <c r="O163" s="11">
        <v>15</v>
      </c>
      <c r="P163" s="11">
        <v>19</v>
      </c>
      <c r="Q163" s="11">
        <v>14</v>
      </c>
      <c r="R163" s="29">
        <f t="shared" si="15"/>
        <v>138</v>
      </c>
      <c r="S163" s="11">
        <v>21</v>
      </c>
      <c r="T163" s="11">
        <v>13</v>
      </c>
      <c r="U163" s="27">
        <f t="shared" si="16"/>
        <v>172</v>
      </c>
    </row>
    <row r="164" spans="1:21" x14ac:dyDescent="0.35">
      <c r="A164" s="34">
        <v>115</v>
      </c>
      <c r="B164" s="34">
        <v>113</v>
      </c>
      <c r="C164" s="3" t="s">
        <v>109</v>
      </c>
      <c r="D164" s="3" t="s">
        <v>111</v>
      </c>
      <c r="E164" s="3" t="s">
        <v>5</v>
      </c>
      <c r="F164" s="22" t="s">
        <v>26</v>
      </c>
      <c r="G164" s="17"/>
      <c r="H164" s="11">
        <v>15</v>
      </c>
      <c r="I164" s="11">
        <v>20</v>
      </c>
      <c r="J164" s="18">
        <v>17</v>
      </c>
      <c r="K164" s="27">
        <f t="shared" si="13"/>
        <v>52</v>
      </c>
      <c r="L164" s="11">
        <v>16</v>
      </c>
      <c r="M164" s="11">
        <v>15</v>
      </c>
      <c r="N164" s="29">
        <f t="shared" si="14"/>
        <v>83</v>
      </c>
      <c r="O164" s="11">
        <v>19</v>
      </c>
      <c r="P164" s="11">
        <v>12</v>
      </c>
      <c r="Q164" s="11">
        <v>18</v>
      </c>
      <c r="R164" s="29">
        <f t="shared" si="15"/>
        <v>132</v>
      </c>
      <c r="S164" s="11">
        <v>18</v>
      </c>
      <c r="T164" s="11">
        <v>20</v>
      </c>
      <c r="U164" s="27">
        <f t="shared" si="16"/>
        <v>170</v>
      </c>
    </row>
    <row r="165" spans="1:21" x14ac:dyDescent="0.35">
      <c r="A165" s="34">
        <v>119</v>
      </c>
      <c r="B165" s="34">
        <v>114</v>
      </c>
      <c r="C165" s="3" t="s">
        <v>371</v>
      </c>
      <c r="D165" s="3" t="s">
        <v>32</v>
      </c>
      <c r="E165" s="3" t="s">
        <v>9</v>
      </c>
      <c r="F165" s="22" t="s">
        <v>2</v>
      </c>
      <c r="G165" s="17"/>
      <c r="H165" s="11">
        <v>13</v>
      </c>
      <c r="I165" s="11">
        <v>14</v>
      </c>
      <c r="J165" s="18">
        <v>20</v>
      </c>
      <c r="K165" s="27">
        <f t="shared" si="13"/>
        <v>47</v>
      </c>
      <c r="L165" s="11">
        <v>15</v>
      </c>
      <c r="M165" s="11">
        <v>15</v>
      </c>
      <c r="N165" s="29">
        <f t="shared" si="14"/>
        <v>77</v>
      </c>
      <c r="O165" s="11">
        <v>15</v>
      </c>
      <c r="P165" s="11">
        <v>18</v>
      </c>
      <c r="Q165" s="11">
        <v>15</v>
      </c>
      <c r="R165" s="29">
        <f t="shared" si="15"/>
        <v>125</v>
      </c>
      <c r="S165" s="48">
        <v>19</v>
      </c>
      <c r="T165" s="11">
        <v>22</v>
      </c>
      <c r="U165" s="27">
        <f t="shared" si="16"/>
        <v>166</v>
      </c>
    </row>
    <row r="166" spans="1:21" x14ac:dyDescent="0.35">
      <c r="A166" s="34">
        <v>112</v>
      </c>
      <c r="B166" s="34">
        <v>115</v>
      </c>
      <c r="C166" s="3" t="s">
        <v>124</v>
      </c>
      <c r="D166" s="3" t="s">
        <v>125</v>
      </c>
      <c r="E166" s="3" t="s">
        <v>59</v>
      </c>
      <c r="F166" s="22" t="s">
        <v>17</v>
      </c>
      <c r="G166" s="17"/>
      <c r="H166" s="11">
        <v>19</v>
      </c>
      <c r="I166" s="11">
        <v>17</v>
      </c>
      <c r="J166" s="18">
        <v>17</v>
      </c>
      <c r="K166" s="27">
        <f t="shared" si="13"/>
        <v>53</v>
      </c>
      <c r="L166" s="11">
        <v>14</v>
      </c>
      <c r="M166" s="11">
        <v>18</v>
      </c>
      <c r="N166" s="29">
        <f t="shared" si="14"/>
        <v>85</v>
      </c>
      <c r="O166" s="11">
        <v>18</v>
      </c>
      <c r="P166" s="11">
        <v>15</v>
      </c>
      <c r="Q166" s="11">
        <v>19</v>
      </c>
      <c r="R166" s="29">
        <f t="shared" si="15"/>
        <v>137</v>
      </c>
      <c r="S166" s="11">
        <v>16</v>
      </c>
      <c r="T166" s="11">
        <v>12</v>
      </c>
      <c r="U166" s="27">
        <f t="shared" si="16"/>
        <v>165</v>
      </c>
    </row>
    <row r="167" spans="1:21" x14ac:dyDescent="0.35">
      <c r="A167" s="34">
        <v>113</v>
      </c>
      <c r="B167" s="34">
        <v>116</v>
      </c>
      <c r="C167" s="3" t="s">
        <v>102</v>
      </c>
      <c r="D167" s="3" t="s">
        <v>71</v>
      </c>
      <c r="E167" s="3" t="s">
        <v>35</v>
      </c>
      <c r="F167" s="22" t="s">
        <v>31</v>
      </c>
      <c r="G167" s="17"/>
      <c r="H167" s="11">
        <v>22</v>
      </c>
      <c r="I167" s="11">
        <v>15</v>
      </c>
      <c r="J167" s="18">
        <v>23</v>
      </c>
      <c r="K167" s="27">
        <f t="shared" si="13"/>
        <v>60</v>
      </c>
      <c r="L167" s="11">
        <v>13</v>
      </c>
      <c r="M167" s="11">
        <v>18</v>
      </c>
      <c r="N167" s="29">
        <f t="shared" si="14"/>
        <v>91</v>
      </c>
      <c r="O167" s="11">
        <v>17</v>
      </c>
      <c r="P167" s="11">
        <v>18</v>
      </c>
      <c r="Q167" s="11">
        <v>11</v>
      </c>
      <c r="R167" s="29">
        <f t="shared" si="15"/>
        <v>137</v>
      </c>
      <c r="S167" s="11">
        <v>12</v>
      </c>
      <c r="T167" s="11">
        <v>15</v>
      </c>
      <c r="U167" s="27">
        <f t="shared" si="16"/>
        <v>164</v>
      </c>
    </row>
    <row r="168" spans="1:21" x14ac:dyDescent="0.35">
      <c r="A168" s="34">
        <v>118</v>
      </c>
      <c r="B168" s="34">
        <v>117</v>
      </c>
      <c r="C168" s="3" t="s">
        <v>164</v>
      </c>
      <c r="D168" s="3" t="s">
        <v>111</v>
      </c>
      <c r="E168" s="3"/>
      <c r="F168" s="22" t="s">
        <v>31</v>
      </c>
      <c r="G168" s="17"/>
      <c r="H168" s="11">
        <v>17</v>
      </c>
      <c r="I168" s="11">
        <v>17</v>
      </c>
      <c r="J168" s="18">
        <v>12</v>
      </c>
      <c r="K168" s="27">
        <f t="shared" si="13"/>
        <v>46</v>
      </c>
      <c r="L168" s="11">
        <v>15</v>
      </c>
      <c r="M168" s="11">
        <v>15</v>
      </c>
      <c r="N168" s="29">
        <f t="shared" si="14"/>
        <v>76</v>
      </c>
      <c r="O168" s="11">
        <v>20</v>
      </c>
      <c r="P168" s="11">
        <v>10</v>
      </c>
      <c r="Q168" s="11">
        <v>19</v>
      </c>
      <c r="R168" s="29">
        <f t="shared" si="15"/>
        <v>125</v>
      </c>
      <c r="S168" s="11">
        <v>14</v>
      </c>
      <c r="T168" s="11">
        <v>20</v>
      </c>
      <c r="U168" s="27">
        <f t="shared" si="16"/>
        <v>159</v>
      </c>
    </row>
    <row r="169" spans="1:21" x14ac:dyDescent="0.35">
      <c r="A169" s="34">
        <v>120</v>
      </c>
      <c r="B169" s="34">
        <v>118</v>
      </c>
      <c r="C169" s="3" t="s">
        <v>90</v>
      </c>
      <c r="D169" s="3" t="s">
        <v>91</v>
      </c>
      <c r="E169" s="3" t="s">
        <v>20</v>
      </c>
      <c r="F169" s="22" t="s">
        <v>17</v>
      </c>
      <c r="G169" s="17"/>
      <c r="H169" s="11">
        <v>14</v>
      </c>
      <c r="I169" s="11">
        <v>14</v>
      </c>
      <c r="J169" s="18">
        <v>16</v>
      </c>
      <c r="K169" s="27">
        <f t="shared" si="13"/>
        <v>44</v>
      </c>
      <c r="L169" s="11">
        <v>19</v>
      </c>
      <c r="M169" s="11">
        <v>12</v>
      </c>
      <c r="N169" s="29">
        <f t="shared" si="14"/>
        <v>75</v>
      </c>
      <c r="O169" s="11">
        <v>16</v>
      </c>
      <c r="P169" s="11">
        <v>17</v>
      </c>
      <c r="Q169" s="11">
        <v>15</v>
      </c>
      <c r="R169" s="29">
        <f t="shared" si="15"/>
        <v>123</v>
      </c>
      <c r="S169" s="11">
        <v>18</v>
      </c>
      <c r="T169" s="11">
        <v>18</v>
      </c>
      <c r="U169" s="27">
        <f t="shared" si="16"/>
        <v>159</v>
      </c>
    </row>
    <row r="170" spans="1:21" x14ac:dyDescent="0.35">
      <c r="A170" s="34">
        <v>116</v>
      </c>
      <c r="B170" s="34">
        <v>119</v>
      </c>
      <c r="C170" s="3" t="s">
        <v>167</v>
      </c>
      <c r="D170" s="3" t="s">
        <v>168</v>
      </c>
      <c r="E170" s="3" t="s">
        <v>59</v>
      </c>
      <c r="F170" s="22" t="s">
        <v>31</v>
      </c>
      <c r="G170" s="17"/>
      <c r="H170" s="11">
        <v>16</v>
      </c>
      <c r="I170" s="11">
        <v>16</v>
      </c>
      <c r="J170" s="18">
        <v>16</v>
      </c>
      <c r="K170" s="27">
        <f t="shared" si="13"/>
        <v>48</v>
      </c>
      <c r="L170" s="11">
        <v>13</v>
      </c>
      <c r="M170" s="11">
        <v>18</v>
      </c>
      <c r="N170" s="29">
        <f t="shared" si="14"/>
        <v>79</v>
      </c>
      <c r="O170" s="11">
        <v>20</v>
      </c>
      <c r="P170" s="11">
        <v>15</v>
      </c>
      <c r="Q170" s="11">
        <v>14</v>
      </c>
      <c r="R170" s="29">
        <f t="shared" si="15"/>
        <v>128</v>
      </c>
      <c r="S170" s="11">
        <v>15</v>
      </c>
      <c r="T170" s="11">
        <v>16</v>
      </c>
      <c r="U170" s="27">
        <f t="shared" si="16"/>
        <v>159</v>
      </c>
    </row>
    <row r="171" spans="1:21" x14ac:dyDescent="0.35">
      <c r="A171" s="34">
        <v>117</v>
      </c>
      <c r="B171" s="34">
        <v>120</v>
      </c>
      <c r="C171" s="3" t="s">
        <v>143</v>
      </c>
      <c r="D171" s="3" t="s">
        <v>111</v>
      </c>
      <c r="E171" s="3"/>
      <c r="F171" s="22" t="s">
        <v>31</v>
      </c>
      <c r="G171" s="17"/>
      <c r="H171" s="11">
        <v>19</v>
      </c>
      <c r="I171" s="11">
        <v>16</v>
      </c>
      <c r="J171" s="18">
        <v>15</v>
      </c>
      <c r="K171" s="27">
        <f t="shared" si="13"/>
        <v>50</v>
      </c>
      <c r="L171" s="11">
        <v>14</v>
      </c>
      <c r="M171" s="11">
        <v>17</v>
      </c>
      <c r="N171" s="29">
        <f t="shared" si="14"/>
        <v>81</v>
      </c>
      <c r="O171" s="11">
        <v>14</v>
      </c>
      <c r="P171" s="11">
        <v>17</v>
      </c>
      <c r="Q171" s="11">
        <v>15</v>
      </c>
      <c r="R171" s="29">
        <f t="shared" si="15"/>
        <v>127</v>
      </c>
      <c r="S171" s="11">
        <v>16</v>
      </c>
      <c r="T171" s="48">
        <v>15</v>
      </c>
      <c r="U171" s="27">
        <f t="shared" si="16"/>
        <v>158</v>
      </c>
    </row>
    <row r="172" spans="1:21" x14ac:dyDescent="0.35">
      <c r="A172" s="34">
        <v>122</v>
      </c>
      <c r="B172" s="34">
        <v>121</v>
      </c>
      <c r="C172" s="3" t="s">
        <v>128</v>
      </c>
      <c r="D172" s="3" t="s">
        <v>129</v>
      </c>
      <c r="E172" s="3" t="s">
        <v>35</v>
      </c>
      <c r="F172" s="22" t="s">
        <v>31</v>
      </c>
      <c r="G172" s="17"/>
      <c r="H172" s="11">
        <v>16</v>
      </c>
      <c r="I172" s="11">
        <v>18</v>
      </c>
      <c r="J172" s="18">
        <v>12</v>
      </c>
      <c r="K172" s="27">
        <f t="shared" si="13"/>
        <v>46</v>
      </c>
      <c r="L172" s="11">
        <v>15</v>
      </c>
      <c r="M172" s="11">
        <v>13</v>
      </c>
      <c r="N172" s="29">
        <f t="shared" si="14"/>
        <v>74</v>
      </c>
      <c r="O172" s="11">
        <v>9</v>
      </c>
      <c r="P172" s="11">
        <v>17</v>
      </c>
      <c r="Q172" s="11">
        <v>18</v>
      </c>
      <c r="R172" s="29">
        <f t="shared" si="15"/>
        <v>118</v>
      </c>
      <c r="S172" s="11">
        <v>18</v>
      </c>
      <c r="T172" s="11">
        <v>20</v>
      </c>
      <c r="U172" s="27">
        <f t="shared" si="16"/>
        <v>156</v>
      </c>
    </row>
    <row r="173" spans="1:21" x14ac:dyDescent="0.35">
      <c r="A173" s="34">
        <v>121</v>
      </c>
      <c r="B173" s="34">
        <v>122</v>
      </c>
      <c r="C173" s="3" t="s">
        <v>54</v>
      </c>
      <c r="D173" s="3" t="s">
        <v>55</v>
      </c>
      <c r="E173" s="3" t="s">
        <v>25</v>
      </c>
      <c r="F173" s="22" t="s">
        <v>26</v>
      </c>
      <c r="G173" s="17"/>
      <c r="H173" s="11">
        <v>18</v>
      </c>
      <c r="I173" s="11">
        <v>13</v>
      </c>
      <c r="J173" s="18">
        <v>20</v>
      </c>
      <c r="K173" s="27">
        <f t="shared" si="13"/>
        <v>51</v>
      </c>
      <c r="L173" s="11">
        <v>11</v>
      </c>
      <c r="M173" s="11">
        <v>14</v>
      </c>
      <c r="N173" s="29">
        <f t="shared" si="14"/>
        <v>76</v>
      </c>
      <c r="O173" s="11">
        <v>16</v>
      </c>
      <c r="P173" s="11">
        <v>17</v>
      </c>
      <c r="Q173" s="11">
        <v>14</v>
      </c>
      <c r="R173" s="29">
        <f t="shared" si="15"/>
        <v>123</v>
      </c>
      <c r="S173" s="11">
        <v>12</v>
      </c>
      <c r="T173" s="11">
        <v>17</v>
      </c>
      <c r="U173" s="27">
        <f t="shared" si="16"/>
        <v>152</v>
      </c>
    </row>
    <row r="174" spans="1:21" x14ac:dyDescent="0.35">
      <c r="A174" s="34">
        <v>123</v>
      </c>
      <c r="B174" s="34">
        <v>123</v>
      </c>
      <c r="C174" s="3" t="s">
        <v>94</v>
      </c>
      <c r="D174" s="3" t="s">
        <v>96</v>
      </c>
      <c r="E174" s="3" t="s">
        <v>20</v>
      </c>
      <c r="F174" s="22" t="s">
        <v>31</v>
      </c>
      <c r="G174" s="17"/>
      <c r="H174" s="11">
        <v>14</v>
      </c>
      <c r="I174" s="11">
        <v>14</v>
      </c>
      <c r="J174" s="18">
        <v>13</v>
      </c>
      <c r="K174" s="27">
        <f t="shared" si="13"/>
        <v>41</v>
      </c>
      <c r="L174" s="11">
        <v>7</v>
      </c>
      <c r="M174" s="11">
        <v>14</v>
      </c>
      <c r="N174" s="29">
        <f t="shared" si="14"/>
        <v>62</v>
      </c>
      <c r="O174" s="11">
        <v>10</v>
      </c>
      <c r="P174" s="11">
        <v>7</v>
      </c>
      <c r="Q174" s="11">
        <v>10</v>
      </c>
      <c r="R174" s="29">
        <f t="shared" si="15"/>
        <v>89</v>
      </c>
      <c r="S174" s="11">
        <v>17</v>
      </c>
      <c r="T174" s="11">
        <v>12</v>
      </c>
      <c r="U174" s="27">
        <f t="shared" si="16"/>
        <v>118</v>
      </c>
    </row>
    <row r="175" spans="1:21" x14ac:dyDescent="0.35">
      <c r="C175" s="1"/>
      <c r="D175" s="1"/>
      <c r="E175" s="1"/>
      <c r="F175" s="23"/>
    </row>
    <row r="176" spans="1:21" x14ac:dyDescent="0.35">
      <c r="C176" s="1"/>
      <c r="D176" s="1"/>
      <c r="E176" s="1"/>
      <c r="P176" s="49" t="s">
        <v>374</v>
      </c>
    </row>
    <row r="177" spans="2:21" x14ac:dyDescent="0.35">
      <c r="P177" t="s">
        <v>372</v>
      </c>
    </row>
    <row r="179" spans="2:21" ht="12.5" x14ac:dyDescent="0.25">
      <c r="C179" s="154" t="s">
        <v>333</v>
      </c>
      <c r="D179" s="154"/>
      <c r="E179" s="154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  <c r="U179" s="154"/>
    </row>
    <row r="180" spans="2:21" ht="12.5" x14ac:dyDescent="0.25">
      <c r="C180" s="154"/>
      <c r="D180" s="154"/>
      <c r="E180" s="154"/>
      <c r="F180" s="154"/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  <c r="Q180" s="154"/>
      <c r="R180" s="154"/>
      <c r="S180" s="154"/>
      <c r="T180" s="154"/>
      <c r="U180" s="154"/>
    </row>
    <row r="181" spans="2:21" ht="12.5" x14ac:dyDescent="0.25"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  <c r="U181" s="154"/>
    </row>
    <row r="182" spans="2:21" ht="20" x14ac:dyDescent="0.4">
      <c r="C182" s="154" t="s">
        <v>416</v>
      </c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  <c r="U182" s="154"/>
    </row>
    <row r="183" spans="2:21" ht="20" x14ac:dyDescent="0.4">
      <c r="C183" s="155" t="s">
        <v>335</v>
      </c>
      <c r="D183" s="155"/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</row>
    <row r="184" spans="2:21" ht="20" x14ac:dyDescent="0.4">
      <c r="C184" s="155" t="s">
        <v>336</v>
      </c>
      <c r="D184" s="155"/>
      <c r="E184" s="155"/>
      <c r="F184" s="155"/>
      <c r="G184" s="155"/>
      <c r="H184" s="155"/>
      <c r="I184" s="155"/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</row>
    <row r="185" spans="2:21" ht="20" x14ac:dyDescent="0.4"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2:21" ht="20" x14ac:dyDescent="0.4">
      <c r="C186" s="38"/>
      <c r="D186" s="38"/>
      <c r="E186" s="38"/>
      <c r="F186" s="38"/>
      <c r="G186" s="38"/>
      <c r="H186" s="47" t="s">
        <v>402</v>
      </c>
      <c r="I186" s="47"/>
      <c r="J186" s="47" t="s">
        <v>398</v>
      </c>
      <c r="K186" s="47"/>
      <c r="L186" s="47" t="s">
        <v>399</v>
      </c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2:21" ht="20" x14ac:dyDescent="0.4">
      <c r="B187" s="42" t="s">
        <v>357</v>
      </c>
      <c r="C187" s="38"/>
      <c r="D187" s="45" t="s">
        <v>422</v>
      </c>
      <c r="E187" s="45"/>
      <c r="F187" s="45"/>
      <c r="G187" s="45"/>
      <c r="H187" s="45">
        <v>237</v>
      </c>
      <c r="I187" s="45"/>
      <c r="J187" s="45">
        <v>23</v>
      </c>
      <c r="K187" s="45"/>
      <c r="L187" s="45">
        <f>SUM(H187:J187)</f>
        <v>260</v>
      </c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2:21" ht="20" x14ac:dyDescent="0.4">
      <c r="B188" s="42" t="s">
        <v>339</v>
      </c>
      <c r="C188" s="38"/>
      <c r="D188" s="45" t="s">
        <v>400</v>
      </c>
      <c r="E188" s="45"/>
      <c r="F188" s="45"/>
      <c r="G188" s="45"/>
      <c r="H188" s="45">
        <v>235</v>
      </c>
      <c r="I188" s="45"/>
      <c r="J188" s="45">
        <v>21</v>
      </c>
      <c r="K188" s="45"/>
      <c r="L188" s="45">
        <f>SUM(H188:J188)</f>
        <v>256</v>
      </c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2:21" ht="20" x14ac:dyDescent="0.4">
      <c r="B189" s="42" t="s">
        <v>340</v>
      </c>
      <c r="C189" s="38"/>
      <c r="D189" s="45" t="s">
        <v>417</v>
      </c>
      <c r="E189" s="45"/>
      <c r="F189" s="45"/>
      <c r="G189" s="45"/>
      <c r="H189" s="45">
        <v>234</v>
      </c>
      <c r="I189" s="45"/>
      <c r="J189" s="45">
        <v>20</v>
      </c>
      <c r="K189" s="45"/>
      <c r="L189" s="45">
        <f>SUM(H189:J189)</f>
        <v>254</v>
      </c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2:21" ht="20" x14ac:dyDescent="0.4"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2:21" ht="20" x14ac:dyDescent="0.4"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2:21" ht="16" thickBot="1" x14ac:dyDescent="0.4"/>
    <row r="193" spans="1:24" s="9" customFormat="1" ht="16" thickBot="1" x14ac:dyDescent="0.4">
      <c r="A193" s="35" t="s">
        <v>331</v>
      </c>
      <c r="B193" s="13" t="s">
        <v>331</v>
      </c>
      <c r="C193" s="12" t="s">
        <v>279</v>
      </c>
      <c r="D193" s="12" t="s">
        <v>280</v>
      </c>
      <c r="E193" s="12" t="s">
        <v>281</v>
      </c>
      <c r="F193" s="21" t="s">
        <v>282</v>
      </c>
      <c r="G193" s="16"/>
      <c r="H193" s="13">
        <v>25</v>
      </c>
      <c r="I193" s="13">
        <v>50</v>
      </c>
      <c r="J193" s="19">
        <v>75</v>
      </c>
      <c r="K193" s="26" t="s">
        <v>284</v>
      </c>
      <c r="L193" s="13">
        <v>100</v>
      </c>
      <c r="M193" s="13">
        <v>125</v>
      </c>
      <c r="N193" s="14" t="s">
        <v>285</v>
      </c>
      <c r="O193" s="13">
        <v>150</v>
      </c>
      <c r="P193" s="13">
        <v>175</v>
      </c>
      <c r="Q193" s="13">
        <v>200</v>
      </c>
      <c r="R193" s="14" t="s">
        <v>286</v>
      </c>
      <c r="S193" s="13">
        <v>225</v>
      </c>
      <c r="T193" s="13">
        <v>250</v>
      </c>
      <c r="U193" s="26" t="s">
        <v>287</v>
      </c>
      <c r="V193" s="54" t="s">
        <v>398</v>
      </c>
      <c r="W193" s="53" t="s">
        <v>399</v>
      </c>
      <c r="X193" s="9" t="s">
        <v>201</v>
      </c>
    </row>
    <row r="194" spans="1:24" x14ac:dyDescent="0.35">
      <c r="B194" s="34">
        <v>1</v>
      </c>
      <c r="C194" s="3" t="s">
        <v>169</v>
      </c>
      <c r="D194" s="3" t="s">
        <v>170</v>
      </c>
      <c r="E194" s="3" t="s">
        <v>5</v>
      </c>
      <c r="F194" s="22" t="s">
        <v>14</v>
      </c>
      <c r="G194" s="17"/>
      <c r="H194" s="11">
        <v>24</v>
      </c>
      <c r="I194" s="11">
        <v>24</v>
      </c>
      <c r="J194" s="18">
        <v>22</v>
      </c>
      <c r="K194" s="27">
        <v>70</v>
      </c>
      <c r="L194" s="11">
        <v>23</v>
      </c>
      <c r="M194" s="11">
        <v>24</v>
      </c>
      <c r="N194" s="29">
        <v>117</v>
      </c>
      <c r="O194" s="11">
        <v>23</v>
      </c>
      <c r="P194" s="11">
        <v>25</v>
      </c>
      <c r="Q194" s="11">
        <v>24</v>
      </c>
      <c r="R194" s="29">
        <v>189</v>
      </c>
      <c r="S194" s="40">
        <v>24</v>
      </c>
      <c r="T194" s="40">
        <v>24</v>
      </c>
      <c r="U194" s="27">
        <v>237</v>
      </c>
      <c r="V194" s="40">
        <v>23</v>
      </c>
      <c r="W194" s="11">
        <f t="shared" ref="W194:W199" si="17">SUM(U194:V194)</f>
        <v>260</v>
      </c>
    </row>
    <row r="195" spans="1:24" x14ac:dyDescent="0.35">
      <c r="B195" s="34">
        <v>2</v>
      </c>
      <c r="C195" s="3" t="s">
        <v>157</v>
      </c>
      <c r="D195" s="3" t="s">
        <v>158</v>
      </c>
      <c r="E195" s="3" t="s">
        <v>5</v>
      </c>
      <c r="F195" s="22" t="s">
        <v>2</v>
      </c>
      <c r="G195" s="17"/>
      <c r="H195" s="11">
        <v>25</v>
      </c>
      <c r="I195" s="11">
        <v>22</v>
      </c>
      <c r="J195" s="18">
        <v>24</v>
      </c>
      <c r="K195" s="27">
        <v>71</v>
      </c>
      <c r="L195" s="11">
        <v>24</v>
      </c>
      <c r="M195" s="11">
        <v>24</v>
      </c>
      <c r="N195" s="29">
        <v>119</v>
      </c>
      <c r="O195" s="11">
        <v>25</v>
      </c>
      <c r="P195" s="11">
        <v>22</v>
      </c>
      <c r="Q195" s="11">
        <v>22</v>
      </c>
      <c r="R195" s="29">
        <v>188</v>
      </c>
      <c r="S195" s="11">
        <v>23</v>
      </c>
      <c r="T195" s="11">
        <v>24</v>
      </c>
      <c r="U195" s="27">
        <v>235</v>
      </c>
      <c r="V195" s="11">
        <v>21</v>
      </c>
      <c r="W195" s="11">
        <f t="shared" si="17"/>
        <v>256</v>
      </c>
    </row>
    <row r="196" spans="1:24" x14ac:dyDescent="0.35">
      <c r="B196" s="34">
        <v>3</v>
      </c>
      <c r="C196" s="3" t="s">
        <v>18</v>
      </c>
      <c r="D196" s="3" t="s">
        <v>19</v>
      </c>
      <c r="E196" s="3" t="s">
        <v>20</v>
      </c>
      <c r="F196" s="22" t="s">
        <v>14</v>
      </c>
      <c r="G196" s="17"/>
      <c r="H196" s="11">
        <v>24</v>
      </c>
      <c r="I196" s="11">
        <v>23</v>
      </c>
      <c r="J196" s="18">
        <v>23</v>
      </c>
      <c r="K196" s="27">
        <v>70</v>
      </c>
      <c r="L196" s="11">
        <v>25</v>
      </c>
      <c r="M196" s="11">
        <v>21</v>
      </c>
      <c r="N196" s="29">
        <v>116</v>
      </c>
      <c r="O196" s="11">
        <v>22</v>
      </c>
      <c r="P196" s="11">
        <v>24</v>
      </c>
      <c r="Q196" s="11">
        <v>24</v>
      </c>
      <c r="R196" s="29">
        <v>186</v>
      </c>
      <c r="S196" s="11">
        <v>24</v>
      </c>
      <c r="T196" s="11">
        <v>24</v>
      </c>
      <c r="U196" s="27">
        <v>234</v>
      </c>
      <c r="V196" s="11">
        <v>20</v>
      </c>
      <c r="W196" s="11">
        <f t="shared" si="17"/>
        <v>254</v>
      </c>
    </row>
    <row r="197" spans="1:24" x14ac:dyDescent="0.35">
      <c r="B197" s="34">
        <v>4</v>
      </c>
      <c r="C197" s="3" t="s">
        <v>88</v>
      </c>
      <c r="D197" s="3" t="s">
        <v>89</v>
      </c>
      <c r="E197" s="3" t="s">
        <v>5</v>
      </c>
      <c r="F197" s="22" t="s">
        <v>14</v>
      </c>
      <c r="G197" s="17"/>
      <c r="H197" s="11">
        <v>23</v>
      </c>
      <c r="I197" s="11">
        <v>24</v>
      </c>
      <c r="J197" s="18">
        <v>23</v>
      </c>
      <c r="K197" s="27">
        <v>70</v>
      </c>
      <c r="L197" s="11">
        <v>22</v>
      </c>
      <c r="M197" s="11">
        <v>24</v>
      </c>
      <c r="N197" s="29">
        <v>116</v>
      </c>
      <c r="O197" s="11">
        <v>22</v>
      </c>
      <c r="P197" s="11">
        <v>25</v>
      </c>
      <c r="Q197" s="11">
        <v>24</v>
      </c>
      <c r="R197" s="29">
        <v>187</v>
      </c>
      <c r="S197" s="11">
        <v>22</v>
      </c>
      <c r="T197" s="11">
        <v>22</v>
      </c>
      <c r="U197" s="27">
        <v>231</v>
      </c>
      <c r="V197" s="40">
        <v>19</v>
      </c>
      <c r="W197" s="11">
        <f t="shared" si="17"/>
        <v>250</v>
      </c>
    </row>
    <row r="198" spans="1:24" x14ac:dyDescent="0.35">
      <c r="B198" s="34">
        <v>5</v>
      </c>
      <c r="C198" s="3" t="s">
        <v>171</v>
      </c>
      <c r="D198" s="3" t="s">
        <v>172</v>
      </c>
      <c r="E198" s="3" t="s">
        <v>5</v>
      </c>
      <c r="F198" s="22" t="s">
        <v>6</v>
      </c>
      <c r="G198" s="17"/>
      <c r="H198" s="11">
        <v>21</v>
      </c>
      <c r="I198" s="11">
        <v>22</v>
      </c>
      <c r="J198" s="18">
        <v>25</v>
      </c>
      <c r="K198" s="27">
        <v>68</v>
      </c>
      <c r="L198" s="11">
        <v>21</v>
      </c>
      <c r="M198" s="11">
        <v>24</v>
      </c>
      <c r="N198" s="29">
        <v>113</v>
      </c>
      <c r="O198" s="11">
        <v>21</v>
      </c>
      <c r="P198" s="11">
        <v>24</v>
      </c>
      <c r="Q198" s="11">
        <v>25</v>
      </c>
      <c r="R198" s="29">
        <v>183</v>
      </c>
      <c r="S198" s="11">
        <v>20</v>
      </c>
      <c r="T198" s="11">
        <v>24</v>
      </c>
      <c r="U198" s="27">
        <v>227</v>
      </c>
      <c r="V198" s="40">
        <v>22</v>
      </c>
      <c r="W198" s="11">
        <f t="shared" si="17"/>
        <v>249</v>
      </c>
    </row>
    <row r="199" spans="1:24" x14ac:dyDescent="0.35">
      <c r="B199" s="34">
        <v>6</v>
      </c>
      <c r="C199" s="3" t="s">
        <v>3</v>
      </c>
      <c r="D199" s="3" t="s">
        <v>4</v>
      </c>
      <c r="E199" s="3" t="s">
        <v>5</v>
      </c>
      <c r="F199" s="22" t="s">
        <v>6</v>
      </c>
      <c r="G199" s="17"/>
      <c r="H199" s="11">
        <v>25</v>
      </c>
      <c r="I199" s="11">
        <v>23</v>
      </c>
      <c r="J199" s="18">
        <v>25</v>
      </c>
      <c r="K199" s="27">
        <v>73</v>
      </c>
      <c r="L199" s="11">
        <v>20</v>
      </c>
      <c r="M199" s="11">
        <v>23</v>
      </c>
      <c r="N199" s="29">
        <v>116</v>
      </c>
      <c r="O199" s="11">
        <v>22</v>
      </c>
      <c r="P199" s="11">
        <v>25</v>
      </c>
      <c r="Q199" s="11">
        <v>22</v>
      </c>
      <c r="R199" s="29">
        <v>185</v>
      </c>
      <c r="S199" s="11">
        <v>24</v>
      </c>
      <c r="T199" s="11">
        <v>22</v>
      </c>
      <c r="U199" s="27">
        <v>231</v>
      </c>
      <c r="V199" s="40">
        <v>18</v>
      </c>
      <c r="W199" s="11">
        <f t="shared" si="17"/>
        <v>249</v>
      </c>
    </row>
    <row r="200" spans="1:24" x14ac:dyDescent="0.35">
      <c r="B200" s="34">
        <v>7</v>
      </c>
      <c r="C200" s="3" t="s">
        <v>156</v>
      </c>
      <c r="D200" s="3" t="s">
        <v>291</v>
      </c>
      <c r="E200" s="3" t="s">
        <v>5</v>
      </c>
      <c r="F200" s="22" t="s">
        <v>14</v>
      </c>
      <c r="G200" s="17"/>
      <c r="H200" s="11">
        <v>22</v>
      </c>
      <c r="I200" s="11">
        <v>24</v>
      </c>
      <c r="J200" s="18">
        <v>22</v>
      </c>
      <c r="K200" s="27">
        <v>68</v>
      </c>
      <c r="L200" s="11">
        <v>23</v>
      </c>
      <c r="M200" s="11">
        <v>21</v>
      </c>
      <c r="N200" s="29">
        <v>112</v>
      </c>
      <c r="O200" s="11">
        <v>23</v>
      </c>
      <c r="P200" s="11">
        <v>23</v>
      </c>
      <c r="Q200" s="11">
        <v>25</v>
      </c>
      <c r="R200" s="29">
        <v>183</v>
      </c>
      <c r="S200" s="11">
        <v>21</v>
      </c>
      <c r="T200" s="11">
        <v>23</v>
      </c>
      <c r="U200" s="27">
        <v>227</v>
      </c>
      <c r="W200" s="62"/>
    </row>
    <row r="201" spans="1:24" x14ac:dyDescent="0.35">
      <c r="B201" s="34">
        <v>8</v>
      </c>
      <c r="C201" s="3" t="s">
        <v>163</v>
      </c>
      <c r="D201" s="3" t="s">
        <v>84</v>
      </c>
      <c r="E201" s="3" t="s">
        <v>5</v>
      </c>
      <c r="F201" s="22" t="s">
        <v>14</v>
      </c>
      <c r="G201" s="17"/>
      <c r="H201" s="11">
        <v>23</v>
      </c>
      <c r="I201" s="11">
        <v>22</v>
      </c>
      <c r="J201" s="18">
        <v>22</v>
      </c>
      <c r="K201" s="27">
        <v>67</v>
      </c>
      <c r="L201" s="11">
        <v>24</v>
      </c>
      <c r="M201" s="11">
        <v>25</v>
      </c>
      <c r="N201" s="29">
        <v>116</v>
      </c>
      <c r="O201" s="11">
        <v>24</v>
      </c>
      <c r="P201" s="11">
        <v>23</v>
      </c>
      <c r="Q201" s="11">
        <v>21</v>
      </c>
      <c r="R201" s="29">
        <v>184</v>
      </c>
      <c r="S201" s="11">
        <v>22</v>
      </c>
      <c r="T201" s="11">
        <v>21</v>
      </c>
      <c r="U201" s="27">
        <v>227</v>
      </c>
    </row>
    <row r="202" spans="1:24" x14ac:dyDescent="0.35">
      <c r="B202" s="34">
        <v>9</v>
      </c>
      <c r="C202" s="3" t="s">
        <v>141</v>
      </c>
      <c r="D202" s="3" t="s">
        <v>142</v>
      </c>
      <c r="E202" s="3" t="s">
        <v>5</v>
      </c>
      <c r="F202" s="22" t="s">
        <v>2</v>
      </c>
      <c r="G202" s="17"/>
      <c r="H202" s="11">
        <v>22</v>
      </c>
      <c r="I202" s="11">
        <v>21</v>
      </c>
      <c r="J202" s="18">
        <v>23</v>
      </c>
      <c r="K202" s="27">
        <v>66</v>
      </c>
      <c r="L202" s="11">
        <v>23</v>
      </c>
      <c r="M202" s="11">
        <v>23</v>
      </c>
      <c r="N202" s="29">
        <v>112</v>
      </c>
      <c r="O202" s="11">
        <v>25</v>
      </c>
      <c r="P202" s="11">
        <v>21</v>
      </c>
      <c r="Q202" s="11">
        <v>25</v>
      </c>
      <c r="R202" s="29">
        <v>183</v>
      </c>
      <c r="S202" s="11">
        <v>20</v>
      </c>
      <c r="T202" s="11">
        <v>22</v>
      </c>
      <c r="U202" s="27">
        <v>225</v>
      </c>
    </row>
    <row r="203" spans="1:24" x14ac:dyDescent="0.35">
      <c r="B203" s="34">
        <v>10</v>
      </c>
      <c r="C203" s="3" t="s">
        <v>112</v>
      </c>
      <c r="D203" s="3" t="s">
        <v>113</v>
      </c>
      <c r="E203" s="3" t="s">
        <v>20</v>
      </c>
      <c r="F203" s="22" t="s">
        <v>2</v>
      </c>
      <c r="G203" s="17"/>
      <c r="H203" s="11">
        <v>24</v>
      </c>
      <c r="I203" s="11">
        <v>24</v>
      </c>
      <c r="J203" s="18">
        <v>23</v>
      </c>
      <c r="K203" s="27">
        <v>71</v>
      </c>
      <c r="L203" s="11">
        <v>22</v>
      </c>
      <c r="M203" s="11">
        <v>19</v>
      </c>
      <c r="N203" s="29">
        <v>112</v>
      </c>
      <c r="O203" s="11">
        <v>21</v>
      </c>
      <c r="P203" s="11">
        <v>21</v>
      </c>
      <c r="Q203" s="11">
        <v>22</v>
      </c>
      <c r="R203" s="29">
        <v>176</v>
      </c>
      <c r="S203" s="11">
        <v>24</v>
      </c>
      <c r="T203" s="11">
        <v>24</v>
      </c>
      <c r="U203" s="27">
        <v>224</v>
      </c>
    </row>
    <row r="204" spans="1:24" x14ac:dyDescent="0.35">
      <c r="B204" s="34">
        <v>11</v>
      </c>
      <c r="C204" s="3" t="s">
        <v>212</v>
      </c>
      <c r="D204" s="3" t="s">
        <v>213</v>
      </c>
      <c r="E204" s="3" t="s">
        <v>5</v>
      </c>
      <c r="F204" s="22" t="s">
        <v>6</v>
      </c>
      <c r="G204" s="17"/>
      <c r="H204" s="11">
        <v>23</v>
      </c>
      <c r="I204" s="11">
        <v>21</v>
      </c>
      <c r="J204" s="18">
        <v>21</v>
      </c>
      <c r="K204" s="27">
        <v>65</v>
      </c>
      <c r="L204" s="11">
        <v>21</v>
      </c>
      <c r="M204" s="11">
        <v>24</v>
      </c>
      <c r="N204" s="29">
        <v>110</v>
      </c>
      <c r="O204" s="11">
        <v>21</v>
      </c>
      <c r="P204" s="11">
        <v>23</v>
      </c>
      <c r="Q204" s="11">
        <v>22</v>
      </c>
      <c r="R204" s="29">
        <v>176</v>
      </c>
      <c r="S204" s="11">
        <v>25</v>
      </c>
      <c r="T204" s="11">
        <v>23</v>
      </c>
      <c r="U204" s="27">
        <v>224</v>
      </c>
    </row>
    <row r="205" spans="1:24" x14ac:dyDescent="0.35">
      <c r="B205" s="34">
        <v>12</v>
      </c>
      <c r="C205" s="3" t="s">
        <v>76</v>
      </c>
      <c r="D205" s="3" t="s">
        <v>67</v>
      </c>
      <c r="E205" s="3" t="s">
        <v>5</v>
      </c>
      <c r="F205" s="22" t="s">
        <v>2</v>
      </c>
      <c r="G205" s="17"/>
      <c r="H205" s="11">
        <v>23</v>
      </c>
      <c r="I205" s="11">
        <v>21</v>
      </c>
      <c r="J205" s="18">
        <v>18</v>
      </c>
      <c r="K205" s="27">
        <v>62</v>
      </c>
      <c r="L205" s="11">
        <v>23</v>
      </c>
      <c r="M205" s="11">
        <v>25</v>
      </c>
      <c r="N205" s="29">
        <v>110</v>
      </c>
      <c r="O205" s="11">
        <v>22</v>
      </c>
      <c r="P205" s="11">
        <v>23</v>
      </c>
      <c r="Q205" s="11">
        <v>22</v>
      </c>
      <c r="R205" s="29">
        <v>177</v>
      </c>
      <c r="S205" s="11">
        <v>21</v>
      </c>
      <c r="T205" s="11">
        <v>24</v>
      </c>
      <c r="U205" s="27">
        <v>222</v>
      </c>
    </row>
    <row r="206" spans="1:24" x14ac:dyDescent="0.35">
      <c r="B206" s="34">
        <v>13</v>
      </c>
      <c r="C206" s="3" t="s">
        <v>85</v>
      </c>
      <c r="D206" s="3" t="s">
        <v>86</v>
      </c>
      <c r="E206" s="3" t="s">
        <v>5</v>
      </c>
      <c r="F206" s="22" t="s">
        <v>6</v>
      </c>
      <c r="G206" s="17"/>
      <c r="H206" s="11">
        <v>23</v>
      </c>
      <c r="I206" s="11">
        <v>23</v>
      </c>
      <c r="J206" s="18">
        <v>23</v>
      </c>
      <c r="K206" s="27">
        <v>69</v>
      </c>
      <c r="L206" s="11">
        <v>20</v>
      </c>
      <c r="M206" s="11">
        <v>24</v>
      </c>
      <c r="N206" s="29">
        <v>113</v>
      </c>
      <c r="O206" s="11">
        <v>22</v>
      </c>
      <c r="P206" s="11">
        <v>22</v>
      </c>
      <c r="Q206" s="11">
        <v>20</v>
      </c>
      <c r="R206" s="29">
        <v>177</v>
      </c>
      <c r="S206" s="11">
        <v>23</v>
      </c>
      <c r="T206" s="11">
        <v>22</v>
      </c>
      <c r="U206" s="27">
        <v>222</v>
      </c>
    </row>
    <row r="207" spans="1:24" x14ac:dyDescent="0.35">
      <c r="B207" s="34">
        <v>14</v>
      </c>
      <c r="C207" s="3" t="s">
        <v>68</v>
      </c>
      <c r="D207" s="3" t="s">
        <v>69</v>
      </c>
      <c r="E207" s="3" t="s">
        <v>20</v>
      </c>
      <c r="F207" s="22" t="s">
        <v>26</v>
      </c>
      <c r="G207" s="17"/>
      <c r="H207" s="11">
        <v>24</v>
      </c>
      <c r="I207" s="11">
        <v>20</v>
      </c>
      <c r="J207" s="18">
        <v>21</v>
      </c>
      <c r="K207" s="27">
        <v>65</v>
      </c>
      <c r="L207" s="11">
        <v>21</v>
      </c>
      <c r="M207" s="11">
        <v>23</v>
      </c>
      <c r="N207" s="29">
        <v>109</v>
      </c>
      <c r="O207" s="11">
        <v>21</v>
      </c>
      <c r="P207" s="11">
        <v>24</v>
      </c>
      <c r="Q207" s="11">
        <v>21</v>
      </c>
      <c r="R207" s="29">
        <v>175</v>
      </c>
      <c r="S207" s="11">
        <v>22</v>
      </c>
      <c r="T207" s="11">
        <v>24</v>
      </c>
      <c r="U207" s="27">
        <v>221</v>
      </c>
    </row>
    <row r="208" spans="1:24" x14ac:dyDescent="0.35">
      <c r="B208" s="34">
        <v>15</v>
      </c>
      <c r="C208" s="3" t="s">
        <v>65</v>
      </c>
      <c r="D208" s="3" t="s">
        <v>16</v>
      </c>
      <c r="E208" s="3" t="s">
        <v>20</v>
      </c>
      <c r="F208" s="22" t="s">
        <v>2</v>
      </c>
      <c r="G208" s="17"/>
      <c r="H208" s="11">
        <v>24</v>
      </c>
      <c r="I208" s="11">
        <v>21</v>
      </c>
      <c r="J208" s="18">
        <v>23</v>
      </c>
      <c r="K208" s="27">
        <v>68</v>
      </c>
      <c r="L208" s="11">
        <v>24</v>
      </c>
      <c r="M208" s="11">
        <v>21</v>
      </c>
      <c r="N208" s="29">
        <v>113</v>
      </c>
      <c r="O208" s="11">
        <v>21</v>
      </c>
      <c r="P208" s="11">
        <v>24</v>
      </c>
      <c r="Q208" s="11">
        <v>19</v>
      </c>
      <c r="R208" s="29">
        <v>177</v>
      </c>
      <c r="S208" s="11">
        <v>22</v>
      </c>
      <c r="T208" s="11">
        <v>22</v>
      </c>
      <c r="U208" s="27">
        <v>221</v>
      </c>
    </row>
    <row r="209" spans="2:21" x14ac:dyDescent="0.35">
      <c r="B209" s="34">
        <v>16</v>
      </c>
      <c r="C209" s="3" t="s">
        <v>214</v>
      </c>
      <c r="D209" s="3" t="s">
        <v>34</v>
      </c>
      <c r="E209" s="3" t="s">
        <v>5</v>
      </c>
      <c r="F209" s="22" t="s">
        <v>2</v>
      </c>
      <c r="G209" s="17"/>
      <c r="H209" s="11">
        <v>23</v>
      </c>
      <c r="I209" s="11">
        <v>21</v>
      </c>
      <c r="J209" s="18">
        <v>25</v>
      </c>
      <c r="K209" s="27">
        <v>69</v>
      </c>
      <c r="L209" s="11">
        <v>21</v>
      </c>
      <c r="M209" s="11">
        <v>22</v>
      </c>
      <c r="N209" s="29">
        <v>112</v>
      </c>
      <c r="O209" s="11">
        <v>23</v>
      </c>
      <c r="P209" s="11">
        <v>23</v>
      </c>
      <c r="Q209" s="11">
        <v>21</v>
      </c>
      <c r="R209" s="29">
        <v>179</v>
      </c>
      <c r="S209" s="11">
        <v>18</v>
      </c>
      <c r="T209" s="11">
        <v>22</v>
      </c>
      <c r="U209" s="27">
        <v>219</v>
      </c>
    </row>
    <row r="210" spans="2:21" x14ac:dyDescent="0.35">
      <c r="B210" s="34">
        <v>17</v>
      </c>
      <c r="C210" s="3" t="s">
        <v>211</v>
      </c>
      <c r="D210" s="3" t="s">
        <v>55</v>
      </c>
      <c r="E210" s="3" t="s">
        <v>20</v>
      </c>
      <c r="F210" s="22" t="s">
        <v>31</v>
      </c>
      <c r="G210" s="17"/>
      <c r="H210" s="11">
        <v>23</v>
      </c>
      <c r="I210" s="11">
        <v>22</v>
      </c>
      <c r="J210" s="18">
        <v>21</v>
      </c>
      <c r="K210" s="27">
        <v>66</v>
      </c>
      <c r="L210" s="11">
        <v>23</v>
      </c>
      <c r="M210" s="11">
        <v>23</v>
      </c>
      <c r="N210" s="29">
        <v>112</v>
      </c>
      <c r="O210" s="11">
        <v>18</v>
      </c>
      <c r="P210" s="11">
        <v>25</v>
      </c>
      <c r="Q210" s="11">
        <v>22</v>
      </c>
      <c r="R210" s="29">
        <v>177</v>
      </c>
      <c r="S210" s="11">
        <v>21</v>
      </c>
      <c r="T210" s="11">
        <v>21</v>
      </c>
      <c r="U210" s="27">
        <v>219</v>
      </c>
    </row>
    <row r="211" spans="2:21" x14ac:dyDescent="0.35">
      <c r="B211" s="34">
        <v>18</v>
      </c>
      <c r="C211" s="3" t="s">
        <v>66</v>
      </c>
      <c r="D211" s="3" t="s">
        <v>67</v>
      </c>
      <c r="E211" s="3" t="s">
        <v>5</v>
      </c>
      <c r="F211" s="22" t="s">
        <v>6</v>
      </c>
      <c r="G211" s="17"/>
      <c r="H211" s="11">
        <v>22</v>
      </c>
      <c r="I211" s="11">
        <v>19</v>
      </c>
      <c r="J211" s="18">
        <v>20</v>
      </c>
      <c r="K211" s="27">
        <v>61</v>
      </c>
      <c r="L211" s="11">
        <v>21</v>
      </c>
      <c r="M211" s="11">
        <v>22</v>
      </c>
      <c r="N211" s="29">
        <v>104</v>
      </c>
      <c r="O211" s="11">
        <v>23</v>
      </c>
      <c r="P211" s="11">
        <v>24</v>
      </c>
      <c r="Q211" s="11">
        <v>21</v>
      </c>
      <c r="R211" s="29">
        <v>172</v>
      </c>
      <c r="S211" s="11">
        <v>22</v>
      </c>
      <c r="T211" s="11">
        <v>24</v>
      </c>
      <c r="U211" s="27">
        <v>218</v>
      </c>
    </row>
    <row r="212" spans="2:21" x14ac:dyDescent="0.35">
      <c r="B212" s="34">
        <v>19</v>
      </c>
      <c r="C212" s="3" t="s">
        <v>151</v>
      </c>
      <c r="D212" s="3" t="s">
        <v>136</v>
      </c>
      <c r="E212" s="3" t="s">
        <v>5</v>
      </c>
      <c r="F212" s="22" t="s">
        <v>2</v>
      </c>
      <c r="G212" s="17"/>
      <c r="H212" s="11">
        <v>23</v>
      </c>
      <c r="I212" s="11">
        <v>21</v>
      </c>
      <c r="J212" s="18">
        <v>23</v>
      </c>
      <c r="K212" s="27">
        <v>67</v>
      </c>
      <c r="L212" s="11">
        <v>20</v>
      </c>
      <c r="M212" s="11">
        <v>21</v>
      </c>
      <c r="N212" s="29">
        <v>108</v>
      </c>
      <c r="O212" s="11">
        <v>22</v>
      </c>
      <c r="P212" s="11">
        <v>21</v>
      </c>
      <c r="Q212" s="11">
        <v>22</v>
      </c>
      <c r="R212" s="29">
        <v>173</v>
      </c>
      <c r="S212" s="11">
        <v>23</v>
      </c>
      <c r="T212" s="11">
        <v>22</v>
      </c>
      <c r="U212" s="27">
        <v>218</v>
      </c>
    </row>
    <row r="213" spans="2:21" x14ac:dyDescent="0.35">
      <c r="B213" s="34">
        <v>20</v>
      </c>
      <c r="C213" s="3" t="s">
        <v>74</v>
      </c>
      <c r="D213" s="3" t="s">
        <v>75</v>
      </c>
      <c r="E213" s="3" t="s">
        <v>5</v>
      </c>
      <c r="F213" s="22" t="s">
        <v>6</v>
      </c>
      <c r="G213" s="17"/>
      <c r="H213" s="11">
        <v>21</v>
      </c>
      <c r="I213" s="11">
        <v>19</v>
      </c>
      <c r="J213" s="18">
        <v>19</v>
      </c>
      <c r="K213" s="27">
        <v>59</v>
      </c>
      <c r="L213" s="11">
        <v>24</v>
      </c>
      <c r="M213" s="11">
        <v>24</v>
      </c>
      <c r="N213" s="29">
        <v>107</v>
      </c>
      <c r="O213" s="11">
        <v>20</v>
      </c>
      <c r="P213" s="11">
        <v>21</v>
      </c>
      <c r="Q213" s="11">
        <v>25</v>
      </c>
      <c r="R213" s="29">
        <v>173</v>
      </c>
      <c r="S213" s="11">
        <v>21</v>
      </c>
      <c r="T213" s="11">
        <v>23</v>
      </c>
      <c r="U213" s="27">
        <v>217</v>
      </c>
    </row>
    <row r="214" spans="2:21" x14ac:dyDescent="0.35">
      <c r="B214" s="34">
        <v>21</v>
      </c>
      <c r="C214" s="4" t="s">
        <v>198</v>
      </c>
      <c r="D214" s="4" t="s">
        <v>199</v>
      </c>
      <c r="E214" s="5" t="s">
        <v>5</v>
      </c>
      <c r="F214" s="22" t="s">
        <v>6</v>
      </c>
      <c r="G214" s="17"/>
      <c r="H214" s="11">
        <v>19</v>
      </c>
      <c r="I214" s="11">
        <v>24</v>
      </c>
      <c r="J214" s="18">
        <v>21</v>
      </c>
      <c r="K214" s="27">
        <v>64</v>
      </c>
      <c r="L214" s="11">
        <v>21</v>
      </c>
      <c r="M214" s="11">
        <v>20</v>
      </c>
      <c r="N214" s="29">
        <v>105</v>
      </c>
      <c r="O214" s="11">
        <v>23</v>
      </c>
      <c r="P214" s="11">
        <v>24</v>
      </c>
      <c r="Q214" s="11">
        <v>22</v>
      </c>
      <c r="R214" s="29">
        <v>174</v>
      </c>
      <c r="S214" s="11">
        <v>21</v>
      </c>
      <c r="T214" s="11">
        <v>21</v>
      </c>
      <c r="U214" s="27">
        <v>216</v>
      </c>
    </row>
    <row r="215" spans="2:21" x14ac:dyDescent="0.35">
      <c r="B215" s="34">
        <v>22</v>
      </c>
      <c r="C215" s="3" t="s">
        <v>135</v>
      </c>
      <c r="D215" s="3" t="s">
        <v>136</v>
      </c>
      <c r="E215" s="3" t="s">
        <v>5</v>
      </c>
      <c r="F215" s="22" t="s">
        <v>26</v>
      </c>
      <c r="G215" s="17"/>
      <c r="H215" s="11">
        <v>23</v>
      </c>
      <c r="I215" s="11">
        <v>20</v>
      </c>
      <c r="J215" s="18">
        <v>21</v>
      </c>
      <c r="K215" s="27">
        <v>64</v>
      </c>
      <c r="L215" s="11">
        <v>20</v>
      </c>
      <c r="M215" s="11">
        <v>21</v>
      </c>
      <c r="N215" s="29">
        <v>105</v>
      </c>
      <c r="O215" s="11">
        <v>21</v>
      </c>
      <c r="P215" s="11">
        <v>23</v>
      </c>
      <c r="Q215" s="11">
        <v>24</v>
      </c>
      <c r="R215" s="29">
        <v>173</v>
      </c>
      <c r="S215" s="11">
        <v>24</v>
      </c>
      <c r="T215" s="11">
        <v>18</v>
      </c>
      <c r="U215" s="27">
        <v>215</v>
      </c>
    </row>
    <row r="216" spans="2:21" x14ac:dyDescent="0.35">
      <c r="B216" s="34">
        <v>23</v>
      </c>
      <c r="C216" s="3" t="s">
        <v>134</v>
      </c>
      <c r="D216" s="3" t="s">
        <v>91</v>
      </c>
      <c r="E216" s="3" t="s">
        <v>20</v>
      </c>
      <c r="F216" s="22" t="s">
        <v>2</v>
      </c>
      <c r="G216" s="17"/>
      <c r="H216" s="11">
        <v>21</v>
      </c>
      <c r="I216" s="11">
        <v>17</v>
      </c>
      <c r="J216" s="18">
        <v>19</v>
      </c>
      <c r="K216" s="27">
        <v>57</v>
      </c>
      <c r="L216" s="11">
        <v>20</v>
      </c>
      <c r="M216" s="11">
        <v>23</v>
      </c>
      <c r="N216" s="29">
        <v>100</v>
      </c>
      <c r="O216" s="11">
        <v>22</v>
      </c>
      <c r="P216" s="11">
        <v>23</v>
      </c>
      <c r="Q216" s="11">
        <v>23</v>
      </c>
      <c r="R216" s="29">
        <v>168</v>
      </c>
      <c r="S216" s="11">
        <v>24</v>
      </c>
      <c r="T216" s="11">
        <v>22</v>
      </c>
      <c r="U216" s="27">
        <v>214</v>
      </c>
    </row>
    <row r="217" spans="2:21" x14ac:dyDescent="0.35">
      <c r="B217" s="34">
        <v>24</v>
      </c>
      <c r="C217" s="3" t="s">
        <v>72</v>
      </c>
      <c r="D217" s="3" t="s">
        <v>73</v>
      </c>
      <c r="E217" s="3" t="s">
        <v>5</v>
      </c>
      <c r="F217" s="22" t="s">
        <v>2</v>
      </c>
      <c r="G217" s="17"/>
      <c r="H217" s="11">
        <v>23</v>
      </c>
      <c r="I217" s="11">
        <v>20</v>
      </c>
      <c r="J217" s="18">
        <v>22</v>
      </c>
      <c r="K217" s="27">
        <v>65</v>
      </c>
      <c r="L217" s="11">
        <v>21</v>
      </c>
      <c r="M217" s="11">
        <v>20</v>
      </c>
      <c r="N217" s="29">
        <v>106</v>
      </c>
      <c r="O217" s="11">
        <v>15</v>
      </c>
      <c r="P217" s="11">
        <v>24</v>
      </c>
      <c r="Q217" s="11">
        <v>21</v>
      </c>
      <c r="R217" s="29">
        <v>166</v>
      </c>
      <c r="S217" s="11">
        <v>24</v>
      </c>
      <c r="T217" s="11">
        <v>22</v>
      </c>
      <c r="U217" s="27">
        <v>212</v>
      </c>
    </row>
    <row r="218" spans="2:21" x14ac:dyDescent="0.35">
      <c r="B218" s="34">
        <v>25</v>
      </c>
      <c r="C218" s="3" t="s">
        <v>173</v>
      </c>
      <c r="D218" s="3" t="s">
        <v>174</v>
      </c>
      <c r="E218" s="3" t="s">
        <v>20</v>
      </c>
      <c r="F218" s="22" t="s">
        <v>2</v>
      </c>
      <c r="G218" s="17"/>
      <c r="H218" s="11">
        <v>21</v>
      </c>
      <c r="I218" s="11">
        <v>16</v>
      </c>
      <c r="J218" s="18">
        <v>20</v>
      </c>
      <c r="K218" s="27">
        <v>57</v>
      </c>
      <c r="L218" s="11">
        <v>22</v>
      </c>
      <c r="M218" s="11">
        <v>22</v>
      </c>
      <c r="N218" s="29">
        <v>101</v>
      </c>
      <c r="O218" s="11">
        <v>22</v>
      </c>
      <c r="P218" s="11">
        <v>22</v>
      </c>
      <c r="Q218" s="11">
        <v>23</v>
      </c>
      <c r="R218" s="29">
        <v>168</v>
      </c>
      <c r="S218" s="11">
        <v>22</v>
      </c>
      <c r="T218" s="11">
        <v>20</v>
      </c>
      <c r="U218" s="27">
        <v>210</v>
      </c>
    </row>
    <row r="219" spans="2:21" x14ac:dyDescent="0.35">
      <c r="B219" s="34">
        <v>26</v>
      </c>
      <c r="C219" s="3" t="s">
        <v>50</v>
      </c>
      <c r="D219" s="3" t="s">
        <v>51</v>
      </c>
      <c r="E219" s="3" t="s">
        <v>20</v>
      </c>
      <c r="F219" s="22" t="s">
        <v>17</v>
      </c>
      <c r="G219" s="17"/>
      <c r="H219" s="11">
        <v>23</v>
      </c>
      <c r="I219" s="11">
        <v>24</v>
      </c>
      <c r="J219" s="18">
        <v>20</v>
      </c>
      <c r="K219" s="27">
        <v>67</v>
      </c>
      <c r="L219" s="11">
        <v>19</v>
      </c>
      <c r="M219" s="11">
        <v>24</v>
      </c>
      <c r="N219" s="29">
        <v>110</v>
      </c>
      <c r="O219" s="11">
        <v>20</v>
      </c>
      <c r="P219" s="11">
        <v>20</v>
      </c>
      <c r="Q219" s="11">
        <v>21</v>
      </c>
      <c r="R219" s="29">
        <v>171</v>
      </c>
      <c r="S219" s="11">
        <v>19</v>
      </c>
      <c r="T219" s="11">
        <v>19</v>
      </c>
      <c r="U219" s="27">
        <v>209</v>
      </c>
    </row>
    <row r="220" spans="2:21" x14ac:dyDescent="0.35">
      <c r="B220" s="34">
        <v>27</v>
      </c>
      <c r="C220" s="3" t="s">
        <v>21</v>
      </c>
      <c r="D220" s="3" t="s">
        <v>22</v>
      </c>
      <c r="E220" s="3" t="s">
        <v>20</v>
      </c>
      <c r="F220" s="22" t="s">
        <v>2</v>
      </c>
      <c r="G220" s="17"/>
      <c r="H220" s="11">
        <v>22</v>
      </c>
      <c r="I220" s="11">
        <v>22</v>
      </c>
      <c r="J220" s="18">
        <v>19</v>
      </c>
      <c r="K220" s="27">
        <v>63</v>
      </c>
      <c r="L220" s="11">
        <v>16</v>
      </c>
      <c r="M220" s="11">
        <v>22</v>
      </c>
      <c r="N220" s="29">
        <v>101</v>
      </c>
      <c r="O220" s="11">
        <v>24</v>
      </c>
      <c r="P220" s="11">
        <v>22</v>
      </c>
      <c r="Q220" s="11">
        <v>20</v>
      </c>
      <c r="R220" s="29">
        <v>167</v>
      </c>
      <c r="S220" s="11">
        <v>19</v>
      </c>
      <c r="T220" s="11">
        <v>22</v>
      </c>
      <c r="U220" s="27">
        <v>208</v>
      </c>
    </row>
    <row r="221" spans="2:21" x14ac:dyDescent="0.35">
      <c r="B221" s="34">
        <v>28</v>
      </c>
      <c r="C221" s="3" t="s">
        <v>205</v>
      </c>
      <c r="D221" s="3" t="s">
        <v>206</v>
      </c>
      <c r="E221" s="3" t="s">
        <v>5</v>
      </c>
      <c r="F221" s="22" t="s">
        <v>17</v>
      </c>
      <c r="G221" s="17"/>
      <c r="H221" s="11">
        <v>21</v>
      </c>
      <c r="I221" s="11">
        <v>21</v>
      </c>
      <c r="J221" s="18">
        <v>21</v>
      </c>
      <c r="K221" s="27">
        <v>63</v>
      </c>
      <c r="L221" s="11">
        <v>17</v>
      </c>
      <c r="M221" s="11">
        <v>21</v>
      </c>
      <c r="N221" s="29">
        <v>101</v>
      </c>
      <c r="O221" s="11">
        <v>20</v>
      </c>
      <c r="P221" s="11">
        <v>24</v>
      </c>
      <c r="Q221" s="11">
        <v>21</v>
      </c>
      <c r="R221" s="29">
        <v>166</v>
      </c>
      <c r="S221" s="11">
        <v>21</v>
      </c>
      <c r="T221" s="11">
        <v>21</v>
      </c>
      <c r="U221" s="27">
        <v>208</v>
      </c>
    </row>
    <row r="222" spans="2:21" x14ac:dyDescent="0.35">
      <c r="B222" s="34">
        <v>29</v>
      </c>
      <c r="C222" s="3" t="s">
        <v>203</v>
      </c>
      <c r="D222" s="3" t="s">
        <v>95</v>
      </c>
      <c r="E222" s="3" t="s">
        <v>5</v>
      </c>
      <c r="F222" s="22" t="s">
        <v>2</v>
      </c>
      <c r="G222" s="17"/>
      <c r="H222" s="11">
        <v>22</v>
      </c>
      <c r="I222" s="11">
        <v>20</v>
      </c>
      <c r="J222" s="18">
        <v>17</v>
      </c>
      <c r="K222" s="27">
        <v>59</v>
      </c>
      <c r="L222" s="11">
        <v>18</v>
      </c>
      <c r="M222" s="11">
        <v>23</v>
      </c>
      <c r="N222" s="29">
        <v>100</v>
      </c>
      <c r="O222" s="11">
        <v>22</v>
      </c>
      <c r="P222" s="11">
        <v>23</v>
      </c>
      <c r="Q222" s="11">
        <v>24</v>
      </c>
      <c r="R222" s="29">
        <v>169</v>
      </c>
      <c r="S222" s="11">
        <v>19</v>
      </c>
      <c r="T222" s="11">
        <v>20</v>
      </c>
      <c r="U222" s="27">
        <v>208</v>
      </c>
    </row>
    <row r="223" spans="2:21" x14ac:dyDescent="0.35">
      <c r="B223" s="34">
        <v>30</v>
      </c>
      <c r="C223" s="3" t="s">
        <v>204</v>
      </c>
      <c r="D223" s="3" t="s">
        <v>42</v>
      </c>
      <c r="E223" s="3" t="s">
        <v>5</v>
      </c>
      <c r="F223" s="22" t="s">
        <v>2</v>
      </c>
      <c r="G223" s="17"/>
      <c r="H223" s="11">
        <v>21</v>
      </c>
      <c r="I223" s="11">
        <v>23</v>
      </c>
      <c r="J223" s="18">
        <v>18</v>
      </c>
      <c r="K223" s="27">
        <v>62</v>
      </c>
      <c r="L223" s="11">
        <v>22</v>
      </c>
      <c r="M223" s="11">
        <v>23</v>
      </c>
      <c r="N223" s="29">
        <v>107</v>
      </c>
      <c r="O223" s="11">
        <v>19</v>
      </c>
      <c r="P223" s="11">
        <v>19</v>
      </c>
      <c r="Q223" s="11">
        <v>19</v>
      </c>
      <c r="R223" s="29">
        <v>164</v>
      </c>
      <c r="S223" s="11">
        <v>20</v>
      </c>
      <c r="T223" s="11">
        <v>23</v>
      </c>
      <c r="U223" s="27">
        <v>207</v>
      </c>
    </row>
    <row r="224" spans="2:21" x14ac:dyDescent="0.35">
      <c r="B224" s="34">
        <v>31</v>
      </c>
      <c r="C224" s="3" t="s">
        <v>41</v>
      </c>
      <c r="D224" s="3" t="s">
        <v>42</v>
      </c>
      <c r="E224" s="3" t="s">
        <v>20</v>
      </c>
      <c r="F224" s="22" t="s">
        <v>2</v>
      </c>
      <c r="G224" s="17"/>
      <c r="H224" s="11">
        <v>20</v>
      </c>
      <c r="I224" s="11">
        <v>20</v>
      </c>
      <c r="J224" s="18">
        <v>21</v>
      </c>
      <c r="K224" s="27">
        <v>61</v>
      </c>
      <c r="L224" s="11">
        <v>22</v>
      </c>
      <c r="M224" s="11">
        <v>19</v>
      </c>
      <c r="N224" s="29">
        <v>102</v>
      </c>
      <c r="O224" s="11">
        <v>24</v>
      </c>
      <c r="P224" s="11">
        <v>23</v>
      </c>
      <c r="Q224" s="11">
        <v>20</v>
      </c>
      <c r="R224" s="29">
        <v>169</v>
      </c>
      <c r="S224" s="11">
        <v>18</v>
      </c>
      <c r="T224" s="11">
        <v>20</v>
      </c>
      <c r="U224" s="27">
        <v>207</v>
      </c>
    </row>
    <row r="225" spans="2:21" x14ac:dyDescent="0.35">
      <c r="B225" s="34">
        <v>32</v>
      </c>
      <c r="C225" s="3" t="s">
        <v>83</v>
      </c>
      <c r="D225" s="3" t="s">
        <v>84</v>
      </c>
      <c r="E225" s="3" t="s">
        <v>20</v>
      </c>
      <c r="F225" s="22" t="s">
        <v>2</v>
      </c>
      <c r="G225" s="17"/>
      <c r="H225" s="11">
        <v>21</v>
      </c>
      <c r="I225" s="11">
        <v>15</v>
      </c>
      <c r="J225" s="18">
        <v>22</v>
      </c>
      <c r="K225" s="27">
        <v>58</v>
      </c>
      <c r="L225" s="11">
        <v>18</v>
      </c>
      <c r="M225" s="11">
        <v>20</v>
      </c>
      <c r="N225" s="29">
        <v>96</v>
      </c>
      <c r="O225" s="11">
        <v>23</v>
      </c>
      <c r="P225" s="11">
        <v>23</v>
      </c>
      <c r="Q225" s="11">
        <v>20</v>
      </c>
      <c r="R225" s="29">
        <v>162</v>
      </c>
      <c r="S225" s="11">
        <v>22</v>
      </c>
      <c r="T225" s="11">
        <v>22</v>
      </c>
      <c r="U225" s="27">
        <v>206</v>
      </c>
    </row>
    <row r="226" spans="2:21" x14ac:dyDescent="0.35">
      <c r="B226" s="34">
        <v>33</v>
      </c>
      <c r="C226" s="3" t="s">
        <v>92</v>
      </c>
      <c r="D226" s="3" t="s">
        <v>93</v>
      </c>
      <c r="E226" s="3" t="s">
        <v>20</v>
      </c>
      <c r="F226" s="22" t="s">
        <v>6</v>
      </c>
      <c r="G226" s="17"/>
      <c r="H226" s="11">
        <v>21</v>
      </c>
      <c r="I226" s="11">
        <v>23</v>
      </c>
      <c r="J226" s="18">
        <v>20</v>
      </c>
      <c r="K226" s="27">
        <v>64</v>
      </c>
      <c r="L226" s="11">
        <v>21</v>
      </c>
      <c r="M226" s="11">
        <v>21</v>
      </c>
      <c r="N226" s="29">
        <v>106</v>
      </c>
      <c r="O226" s="11">
        <v>17</v>
      </c>
      <c r="P226" s="11">
        <v>22</v>
      </c>
      <c r="Q226" s="11">
        <v>22</v>
      </c>
      <c r="R226" s="29">
        <v>167</v>
      </c>
      <c r="S226" s="11">
        <v>18</v>
      </c>
      <c r="T226" s="11">
        <v>20</v>
      </c>
      <c r="U226" s="27">
        <v>205</v>
      </c>
    </row>
    <row r="227" spans="2:21" x14ac:dyDescent="0.35">
      <c r="B227" s="34">
        <v>34</v>
      </c>
      <c r="C227" s="3" t="s">
        <v>70</v>
      </c>
      <c r="D227" s="3" t="s">
        <v>71</v>
      </c>
      <c r="E227" s="3" t="s">
        <v>20</v>
      </c>
      <c r="F227" s="22" t="s">
        <v>31</v>
      </c>
      <c r="G227" s="17"/>
      <c r="H227" s="11">
        <v>21</v>
      </c>
      <c r="I227" s="11">
        <v>22</v>
      </c>
      <c r="J227" s="18">
        <v>18</v>
      </c>
      <c r="K227" s="27">
        <v>61</v>
      </c>
      <c r="L227" s="11">
        <v>21</v>
      </c>
      <c r="M227" s="11">
        <v>23</v>
      </c>
      <c r="N227" s="29">
        <v>105</v>
      </c>
      <c r="O227" s="11">
        <v>24</v>
      </c>
      <c r="P227" s="11">
        <v>19</v>
      </c>
      <c r="Q227" s="11">
        <v>20</v>
      </c>
      <c r="R227" s="29">
        <v>168</v>
      </c>
      <c r="S227" s="11">
        <v>19</v>
      </c>
      <c r="T227" s="11">
        <v>18</v>
      </c>
      <c r="U227" s="27">
        <v>205</v>
      </c>
    </row>
    <row r="228" spans="2:21" x14ac:dyDescent="0.35">
      <c r="B228" s="34">
        <v>35</v>
      </c>
      <c r="C228" s="3" t="s">
        <v>63</v>
      </c>
      <c r="D228" s="3" t="s">
        <v>64</v>
      </c>
      <c r="E228" s="3" t="s">
        <v>20</v>
      </c>
      <c r="F228" s="22" t="s">
        <v>31</v>
      </c>
      <c r="G228" s="17"/>
      <c r="H228" s="11">
        <v>22</v>
      </c>
      <c r="I228" s="11">
        <v>23</v>
      </c>
      <c r="J228" s="18">
        <v>14</v>
      </c>
      <c r="K228" s="27">
        <v>59</v>
      </c>
      <c r="L228" s="11">
        <v>18</v>
      </c>
      <c r="M228" s="11">
        <v>22</v>
      </c>
      <c r="N228" s="29">
        <v>99</v>
      </c>
      <c r="O228" s="11">
        <v>22</v>
      </c>
      <c r="P228" s="11">
        <v>22</v>
      </c>
      <c r="Q228" s="11">
        <v>20</v>
      </c>
      <c r="R228" s="29">
        <v>163</v>
      </c>
      <c r="S228" s="11">
        <v>20</v>
      </c>
      <c r="T228" s="11">
        <v>21</v>
      </c>
      <c r="U228" s="27">
        <v>204</v>
      </c>
    </row>
    <row r="229" spans="2:21" x14ac:dyDescent="0.35">
      <c r="B229" s="34">
        <v>36</v>
      </c>
      <c r="C229" s="3" t="s">
        <v>48</v>
      </c>
      <c r="D229" s="3" t="s">
        <v>49</v>
      </c>
      <c r="E229" s="3" t="s">
        <v>5</v>
      </c>
      <c r="F229" s="22" t="s">
        <v>26</v>
      </c>
      <c r="G229" s="17"/>
      <c r="H229" s="11">
        <v>18</v>
      </c>
      <c r="I229" s="11">
        <v>22</v>
      </c>
      <c r="J229" s="18">
        <v>19</v>
      </c>
      <c r="K229" s="27">
        <v>59</v>
      </c>
      <c r="L229" s="11">
        <v>16</v>
      </c>
      <c r="M229" s="11">
        <v>20</v>
      </c>
      <c r="N229" s="29">
        <v>95</v>
      </c>
      <c r="O229" s="11">
        <v>22</v>
      </c>
      <c r="P229" s="11">
        <v>20</v>
      </c>
      <c r="Q229" s="11">
        <v>20</v>
      </c>
      <c r="R229" s="29">
        <v>157</v>
      </c>
      <c r="S229" s="11">
        <v>25</v>
      </c>
      <c r="T229" s="11">
        <v>19</v>
      </c>
      <c r="U229" s="27">
        <v>201</v>
      </c>
    </row>
    <row r="230" spans="2:21" x14ac:dyDescent="0.35">
      <c r="B230" s="34">
        <v>37</v>
      </c>
      <c r="C230" s="3" t="s">
        <v>146</v>
      </c>
      <c r="D230" s="3" t="s">
        <v>147</v>
      </c>
      <c r="E230" s="3" t="s">
        <v>59</v>
      </c>
      <c r="F230" s="22" t="s">
        <v>31</v>
      </c>
      <c r="G230" s="17"/>
      <c r="H230" s="11">
        <v>22</v>
      </c>
      <c r="I230" s="11">
        <v>21</v>
      </c>
      <c r="J230" s="18">
        <v>17</v>
      </c>
      <c r="K230" s="27">
        <v>60</v>
      </c>
      <c r="L230" s="11">
        <v>20</v>
      </c>
      <c r="M230" s="11">
        <v>17</v>
      </c>
      <c r="N230" s="29">
        <v>97</v>
      </c>
      <c r="O230" s="11">
        <v>20</v>
      </c>
      <c r="P230" s="11">
        <v>22</v>
      </c>
      <c r="Q230" s="11">
        <v>22</v>
      </c>
      <c r="R230" s="29">
        <v>161</v>
      </c>
      <c r="S230" s="11">
        <v>20</v>
      </c>
      <c r="T230" s="11">
        <v>19</v>
      </c>
      <c r="U230" s="27">
        <v>200</v>
      </c>
    </row>
    <row r="231" spans="2:21" x14ac:dyDescent="0.35">
      <c r="B231" s="34">
        <v>38</v>
      </c>
      <c r="C231" s="3" t="s">
        <v>139</v>
      </c>
      <c r="D231" s="3" t="s">
        <v>140</v>
      </c>
      <c r="E231" s="3" t="s">
        <v>5</v>
      </c>
      <c r="F231" s="22" t="s">
        <v>26</v>
      </c>
      <c r="G231" s="17"/>
      <c r="H231" s="11">
        <v>21</v>
      </c>
      <c r="I231" s="11">
        <v>19</v>
      </c>
      <c r="J231" s="18">
        <v>23</v>
      </c>
      <c r="K231" s="27">
        <v>63</v>
      </c>
      <c r="L231" s="11">
        <v>20</v>
      </c>
      <c r="M231" s="11">
        <v>24</v>
      </c>
      <c r="N231" s="29">
        <v>107</v>
      </c>
      <c r="O231" s="11">
        <v>19</v>
      </c>
      <c r="P231" s="11">
        <v>19</v>
      </c>
      <c r="Q231" s="11">
        <v>15</v>
      </c>
      <c r="R231" s="29">
        <v>160</v>
      </c>
      <c r="S231" s="11">
        <v>22</v>
      </c>
      <c r="T231" s="11">
        <v>18</v>
      </c>
      <c r="U231" s="27">
        <v>200</v>
      </c>
    </row>
    <row r="232" spans="2:21" x14ac:dyDescent="0.35">
      <c r="B232" s="34">
        <v>39</v>
      </c>
      <c r="C232" s="3" t="s">
        <v>209</v>
      </c>
      <c r="D232" s="3" t="s">
        <v>210</v>
      </c>
      <c r="E232" s="3" t="s">
        <v>5</v>
      </c>
      <c r="F232" s="22" t="s">
        <v>17</v>
      </c>
      <c r="G232" s="17"/>
      <c r="H232" s="11">
        <v>21</v>
      </c>
      <c r="I232" s="11">
        <v>21</v>
      </c>
      <c r="J232" s="18">
        <v>20</v>
      </c>
      <c r="K232" s="27">
        <v>62</v>
      </c>
      <c r="L232" s="11">
        <v>15</v>
      </c>
      <c r="M232" s="11">
        <v>19</v>
      </c>
      <c r="N232" s="29">
        <v>96</v>
      </c>
      <c r="O232" s="11">
        <v>18</v>
      </c>
      <c r="P232" s="11">
        <v>22</v>
      </c>
      <c r="Q232" s="11">
        <v>24</v>
      </c>
      <c r="R232" s="29">
        <v>160</v>
      </c>
      <c r="S232" s="11">
        <v>21</v>
      </c>
      <c r="T232" s="11">
        <v>18</v>
      </c>
      <c r="U232" s="27">
        <v>199</v>
      </c>
    </row>
    <row r="233" spans="2:21" x14ac:dyDescent="0.35">
      <c r="B233" s="34">
        <v>40</v>
      </c>
      <c r="C233" s="3" t="s">
        <v>330</v>
      </c>
      <c r="D233" s="3" t="s">
        <v>4</v>
      </c>
      <c r="E233" s="3" t="s">
        <v>59</v>
      </c>
      <c r="F233" s="22" t="s">
        <v>31</v>
      </c>
      <c r="G233" s="17"/>
      <c r="H233" s="11">
        <v>17</v>
      </c>
      <c r="I233" s="11">
        <v>21</v>
      </c>
      <c r="J233" s="18">
        <v>20</v>
      </c>
      <c r="K233" s="27">
        <v>58</v>
      </c>
      <c r="L233" s="11">
        <v>17</v>
      </c>
      <c r="M233" s="11">
        <v>24</v>
      </c>
      <c r="N233" s="29">
        <v>99</v>
      </c>
      <c r="O233" s="11">
        <v>19</v>
      </c>
      <c r="P233" s="11">
        <v>21</v>
      </c>
      <c r="Q233" s="11">
        <v>16</v>
      </c>
      <c r="R233" s="29">
        <v>155</v>
      </c>
      <c r="S233" s="11">
        <v>20</v>
      </c>
      <c r="T233" s="11">
        <v>23</v>
      </c>
      <c r="U233" s="27">
        <v>198</v>
      </c>
    </row>
    <row r="234" spans="2:21" x14ac:dyDescent="0.35">
      <c r="B234" s="34">
        <v>41</v>
      </c>
      <c r="C234" s="3" t="s">
        <v>100</v>
      </c>
      <c r="D234" s="3" t="s">
        <v>101</v>
      </c>
      <c r="E234" s="3" t="s">
        <v>5</v>
      </c>
      <c r="F234" s="22" t="s">
        <v>31</v>
      </c>
      <c r="G234" s="17"/>
      <c r="H234" s="11">
        <v>22</v>
      </c>
      <c r="I234" s="11">
        <v>20</v>
      </c>
      <c r="J234" s="18">
        <v>17</v>
      </c>
      <c r="K234" s="27">
        <v>59</v>
      </c>
      <c r="L234" s="11">
        <v>22</v>
      </c>
      <c r="M234" s="11">
        <v>16</v>
      </c>
      <c r="N234" s="29">
        <v>97</v>
      </c>
      <c r="O234" s="11">
        <v>15</v>
      </c>
      <c r="P234" s="11">
        <v>23</v>
      </c>
      <c r="Q234" s="11">
        <v>22</v>
      </c>
      <c r="R234" s="29">
        <v>157</v>
      </c>
      <c r="S234" s="11">
        <v>19</v>
      </c>
      <c r="T234" s="11">
        <v>22</v>
      </c>
      <c r="U234" s="27">
        <v>198</v>
      </c>
    </row>
    <row r="235" spans="2:21" x14ac:dyDescent="0.35">
      <c r="B235" s="34">
        <v>42</v>
      </c>
      <c r="C235" s="3" t="s">
        <v>58</v>
      </c>
      <c r="D235" s="3" t="s">
        <v>52</v>
      </c>
      <c r="E235" s="3" t="s">
        <v>59</v>
      </c>
      <c r="F235" s="22" t="s">
        <v>31</v>
      </c>
      <c r="G235" s="17"/>
      <c r="H235" s="11">
        <v>18</v>
      </c>
      <c r="I235" s="11">
        <v>18</v>
      </c>
      <c r="J235" s="18">
        <v>18</v>
      </c>
      <c r="K235" s="27">
        <v>54</v>
      </c>
      <c r="L235" s="11">
        <v>16</v>
      </c>
      <c r="M235" s="11">
        <v>22</v>
      </c>
      <c r="N235" s="29">
        <v>92</v>
      </c>
      <c r="O235" s="11">
        <v>25</v>
      </c>
      <c r="P235" s="11">
        <v>19</v>
      </c>
      <c r="Q235" s="11">
        <v>20</v>
      </c>
      <c r="R235" s="29">
        <v>156</v>
      </c>
      <c r="S235" s="11">
        <v>16</v>
      </c>
      <c r="T235" s="11">
        <v>21</v>
      </c>
      <c r="U235" s="27">
        <v>193</v>
      </c>
    </row>
    <row r="236" spans="2:21" x14ac:dyDescent="0.35">
      <c r="B236" s="34">
        <v>43</v>
      </c>
      <c r="C236" s="3" t="s">
        <v>109</v>
      </c>
      <c r="D236" s="3" t="s">
        <v>110</v>
      </c>
      <c r="E236" s="3" t="s">
        <v>20</v>
      </c>
      <c r="F236" s="22" t="s">
        <v>31</v>
      </c>
      <c r="G236" s="17"/>
      <c r="H236" s="11">
        <v>20</v>
      </c>
      <c r="I236" s="11">
        <v>19</v>
      </c>
      <c r="J236" s="18">
        <v>18</v>
      </c>
      <c r="K236" s="27">
        <v>57</v>
      </c>
      <c r="L236" s="11">
        <v>18</v>
      </c>
      <c r="M236" s="11">
        <v>20</v>
      </c>
      <c r="N236" s="29">
        <v>95</v>
      </c>
      <c r="O236" s="11">
        <v>15</v>
      </c>
      <c r="P236" s="11">
        <v>21</v>
      </c>
      <c r="Q236" s="11">
        <v>18</v>
      </c>
      <c r="R236" s="29">
        <v>149</v>
      </c>
      <c r="S236" s="11">
        <v>20</v>
      </c>
      <c r="T236" s="11">
        <v>22</v>
      </c>
      <c r="U236" s="27">
        <v>191</v>
      </c>
    </row>
    <row r="237" spans="2:21" x14ac:dyDescent="0.35">
      <c r="B237" s="34">
        <v>44</v>
      </c>
      <c r="C237" s="3" t="s">
        <v>114</v>
      </c>
      <c r="D237" s="3" t="s">
        <v>115</v>
      </c>
      <c r="E237" s="3" t="s">
        <v>20</v>
      </c>
      <c r="F237" s="22" t="s">
        <v>26</v>
      </c>
      <c r="G237" s="17"/>
      <c r="H237" s="11">
        <v>19</v>
      </c>
      <c r="I237" s="11">
        <v>17</v>
      </c>
      <c r="J237" s="18">
        <v>16</v>
      </c>
      <c r="K237" s="27">
        <v>52</v>
      </c>
      <c r="L237" s="11">
        <v>17</v>
      </c>
      <c r="M237" s="11">
        <v>22</v>
      </c>
      <c r="N237" s="29">
        <v>91</v>
      </c>
      <c r="O237" s="11">
        <v>21</v>
      </c>
      <c r="P237" s="11">
        <v>18</v>
      </c>
      <c r="Q237" s="11">
        <v>20</v>
      </c>
      <c r="R237" s="29">
        <v>150</v>
      </c>
      <c r="S237" s="11">
        <v>22</v>
      </c>
      <c r="T237" s="11">
        <v>19</v>
      </c>
      <c r="U237" s="27">
        <v>191</v>
      </c>
    </row>
    <row r="238" spans="2:21" x14ac:dyDescent="0.35">
      <c r="B238" s="34">
        <v>45</v>
      </c>
      <c r="C238" s="3" t="s">
        <v>81</v>
      </c>
      <c r="D238" s="3" t="s">
        <v>82</v>
      </c>
      <c r="E238" s="3" t="s">
        <v>5</v>
      </c>
      <c r="F238" s="22" t="s">
        <v>26</v>
      </c>
      <c r="G238" s="17"/>
      <c r="H238" s="11">
        <v>20</v>
      </c>
      <c r="I238" s="11">
        <v>18</v>
      </c>
      <c r="J238" s="18">
        <v>20</v>
      </c>
      <c r="K238" s="27">
        <v>58</v>
      </c>
      <c r="L238" s="11">
        <v>20</v>
      </c>
      <c r="M238" s="11">
        <v>19</v>
      </c>
      <c r="N238" s="29">
        <v>97</v>
      </c>
      <c r="O238" s="11">
        <v>19</v>
      </c>
      <c r="P238" s="11">
        <v>19</v>
      </c>
      <c r="Q238" s="11">
        <v>19</v>
      </c>
      <c r="R238" s="29">
        <v>154</v>
      </c>
      <c r="S238" s="11">
        <v>19</v>
      </c>
      <c r="T238" s="11">
        <v>17</v>
      </c>
      <c r="U238" s="27">
        <v>190</v>
      </c>
    </row>
    <row r="239" spans="2:21" x14ac:dyDescent="0.35">
      <c r="B239" s="34">
        <v>46</v>
      </c>
      <c r="C239" s="3" t="s">
        <v>217</v>
      </c>
      <c r="D239" s="3" t="s">
        <v>218</v>
      </c>
      <c r="E239" s="3" t="s">
        <v>20</v>
      </c>
      <c r="F239" s="22" t="s">
        <v>2</v>
      </c>
      <c r="G239" s="17"/>
      <c r="H239" s="11">
        <v>18</v>
      </c>
      <c r="I239" s="11">
        <v>19</v>
      </c>
      <c r="J239" s="18">
        <v>22</v>
      </c>
      <c r="K239" s="27">
        <v>59</v>
      </c>
      <c r="L239" s="11">
        <v>18</v>
      </c>
      <c r="M239" s="11">
        <v>19</v>
      </c>
      <c r="N239" s="29">
        <v>96</v>
      </c>
      <c r="O239" s="11">
        <v>18</v>
      </c>
      <c r="P239" s="11">
        <v>17</v>
      </c>
      <c r="Q239" s="11">
        <v>16</v>
      </c>
      <c r="R239" s="29">
        <v>147</v>
      </c>
      <c r="S239" s="11">
        <v>19</v>
      </c>
      <c r="T239" s="11">
        <v>21</v>
      </c>
      <c r="U239" s="27">
        <v>187</v>
      </c>
    </row>
    <row r="240" spans="2:21" x14ac:dyDescent="0.35">
      <c r="B240" s="34">
        <v>47</v>
      </c>
      <c r="C240" s="3" t="s">
        <v>131</v>
      </c>
      <c r="D240" s="3" t="s">
        <v>132</v>
      </c>
      <c r="E240" s="3" t="s">
        <v>59</v>
      </c>
      <c r="F240" s="22" t="s">
        <v>31</v>
      </c>
      <c r="G240" s="17"/>
      <c r="H240" s="11">
        <v>19</v>
      </c>
      <c r="I240" s="11">
        <v>24</v>
      </c>
      <c r="J240" s="18">
        <v>18</v>
      </c>
      <c r="K240" s="27">
        <v>61</v>
      </c>
      <c r="L240" s="11">
        <v>12</v>
      </c>
      <c r="M240" s="11">
        <v>17</v>
      </c>
      <c r="N240" s="29">
        <v>90</v>
      </c>
      <c r="O240" s="11">
        <v>20</v>
      </c>
      <c r="P240" s="11">
        <v>17</v>
      </c>
      <c r="Q240" s="11">
        <v>20</v>
      </c>
      <c r="R240" s="29">
        <v>147</v>
      </c>
      <c r="S240" s="11">
        <v>16</v>
      </c>
      <c r="T240" s="11">
        <v>21</v>
      </c>
      <c r="U240" s="27">
        <v>184</v>
      </c>
    </row>
    <row r="241" spans="2:21" x14ac:dyDescent="0.35">
      <c r="B241" s="34">
        <v>48</v>
      </c>
      <c r="C241" s="4" t="s">
        <v>200</v>
      </c>
      <c r="D241" s="4" t="s">
        <v>158</v>
      </c>
      <c r="E241" s="5" t="s">
        <v>5</v>
      </c>
      <c r="F241" s="22" t="s">
        <v>31</v>
      </c>
      <c r="G241" s="17"/>
      <c r="H241" s="11">
        <v>23</v>
      </c>
      <c r="I241" s="11">
        <v>17</v>
      </c>
      <c r="J241" s="18">
        <v>16</v>
      </c>
      <c r="K241" s="27">
        <v>56</v>
      </c>
      <c r="L241" s="11">
        <v>19</v>
      </c>
      <c r="M241" s="11">
        <v>19</v>
      </c>
      <c r="N241" s="29">
        <v>94</v>
      </c>
      <c r="O241" s="11">
        <v>21</v>
      </c>
      <c r="P241" s="11">
        <v>20</v>
      </c>
      <c r="Q241" s="11">
        <v>18</v>
      </c>
      <c r="R241" s="29">
        <v>153</v>
      </c>
      <c r="S241" s="11">
        <v>16</v>
      </c>
      <c r="T241" s="11">
        <v>15</v>
      </c>
      <c r="U241" s="27">
        <v>184</v>
      </c>
    </row>
    <row r="242" spans="2:21" x14ac:dyDescent="0.35">
      <c r="B242" s="34">
        <v>49</v>
      </c>
      <c r="C242" s="3" t="s">
        <v>27</v>
      </c>
      <c r="D242" s="3" t="s">
        <v>28</v>
      </c>
      <c r="E242" s="3" t="s">
        <v>20</v>
      </c>
      <c r="F242" s="22" t="s">
        <v>17</v>
      </c>
      <c r="G242" s="17"/>
      <c r="H242" s="11">
        <v>17</v>
      </c>
      <c r="I242" s="11">
        <v>17</v>
      </c>
      <c r="J242" s="18">
        <v>18</v>
      </c>
      <c r="K242" s="27">
        <v>52</v>
      </c>
      <c r="L242" s="11">
        <v>16</v>
      </c>
      <c r="M242" s="11">
        <v>16</v>
      </c>
      <c r="N242" s="29">
        <v>84</v>
      </c>
      <c r="O242" s="11">
        <v>18</v>
      </c>
      <c r="P242" s="11">
        <v>19</v>
      </c>
      <c r="Q242" s="11">
        <v>22</v>
      </c>
      <c r="R242" s="29">
        <v>143</v>
      </c>
      <c r="S242" s="11">
        <v>19</v>
      </c>
      <c r="T242" s="11">
        <v>20</v>
      </c>
      <c r="U242" s="27">
        <v>182</v>
      </c>
    </row>
    <row r="243" spans="2:21" x14ac:dyDescent="0.35">
      <c r="B243" s="34">
        <v>50</v>
      </c>
      <c r="C243" s="3" t="s">
        <v>103</v>
      </c>
      <c r="D243" s="3" t="s">
        <v>104</v>
      </c>
      <c r="E243" s="3" t="s">
        <v>5</v>
      </c>
      <c r="F243" s="22" t="s">
        <v>17</v>
      </c>
      <c r="G243" s="17"/>
      <c r="H243" s="11">
        <v>15</v>
      </c>
      <c r="I243" s="11">
        <v>17</v>
      </c>
      <c r="J243" s="18">
        <v>14</v>
      </c>
      <c r="K243" s="27">
        <v>46</v>
      </c>
      <c r="L243" s="11">
        <v>21</v>
      </c>
      <c r="M243" s="11">
        <v>15</v>
      </c>
      <c r="N243" s="29">
        <v>82</v>
      </c>
      <c r="O243" s="11">
        <v>20</v>
      </c>
      <c r="P243" s="11">
        <v>20</v>
      </c>
      <c r="Q243" s="11">
        <v>19</v>
      </c>
      <c r="R243" s="29">
        <v>141</v>
      </c>
      <c r="S243" s="11">
        <v>18</v>
      </c>
      <c r="T243" s="11">
        <v>19</v>
      </c>
      <c r="U243" s="27">
        <v>178</v>
      </c>
    </row>
    <row r="244" spans="2:21" x14ac:dyDescent="0.35">
      <c r="B244" s="34">
        <v>51</v>
      </c>
      <c r="C244" s="3" t="s">
        <v>94</v>
      </c>
      <c r="D244" s="3" t="s">
        <v>95</v>
      </c>
      <c r="E244" s="3" t="s">
        <v>20</v>
      </c>
      <c r="F244" s="22" t="s">
        <v>31</v>
      </c>
      <c r="G244" s="17"/>
      <c r="H244" s="11">
        <v>18</v>
      </c>
      <c r="I244" s="11">
        <v>14</v>
      </c>
      <c r="J244" s="18">
        <v>19</v>
      </c>
      <c r="K244" s="27">
        <v>51</v>
      </c>
      <c r="L244" s="11">
        <v>15</v>
      </c>
      <c r="M244" s="11">
        <v>17</v>
      </c>
      <c r="N244" s="29">
        <v>83</v>
      </c>
      <c r="O244" s="11">
        <v>18</v>
      </c>
      <c r="P244" s="11">
        <v>20</v>
      </c>
      <c r="Q244" s="11">
        <v>17</v>
      </c>
      <c r="R244" s="29">
        <v>138</v>
      </c>
      <c r="S244" s="11">
        <v>20</v>
      </c>
      <c r="T244" s="11">
        <v>18</v>
      </c>
      <c r="U244" s="27">
        <v>176</v>
      </c>
    </row>
    <row r="245" spans="2:21" x14ac:dyDescent="0.35">
      <c r="B245" s="34">
        <v>52</v>
      </c>
      <c r="C245" s="3" t="s">
        <v>94</v>
      </c>
      <c r="D245" s="3" t="s">
        <v>97</v>
      </c>
      <c r="E245" s="3" t="s">
        <v>20</v>
      </c>
      <c r="F245" s="22" t="s">
        <v>31</v>
      </c>
      <c r="G245" s="17"/>
      <c r="H245" s="11">
        <v>19</v>
      </c>
      <c r="I245" s="11">
        <v>16</v>
      </c>
      <c r="J245" s="18">
        <v>16</v>
      </c>
      <c r="K245" s="27">
        <v>51</v>
      </c>
      <c r="L245" s="11">
        <v>14</v>
      </c>
      <c r="M245" s="11">
        <v>22</v>
      </c>
      <c r="N245" s="29">
        <v>87</v>
      </c>
      <c r="O245" s="11">
        <v>19</v>
      </c>
      <c r="P245" s="11">
        <v>17</v>
      </c>
      <c r="Q245" s="11">
        <v>18</v>
      </c>
      <c r="R245" s="29">
        <v>141</v>
      </c>
      <c r="S245" s="11">
        <v>16</v>
      </c>
      <c r="T245" s="11">
        <v>18</v>
      </c>
      <c r="U245" s="27">
        <v>175</v>
      </c>
    </row>
    <row r="246" spans="2:21" x14ac:dyDescent="0.35">
      <c r="B246" s="34">
        <v>53</v>
      </c>
      <c r="C246" s="3" t="s">
        <v>36</v>
      </c>
      <c r="D246" s="3" t="s">
        <v>16</v>
      </c>
      <c r="E246" s="3" t="s">
        <v>5</v>
      </c>
      <c r="F246" s="22" t="s">
        <v>31</v>
      </c>
      <c r="G246" s="17"/>
      <c r="H246" s="11">
        <v>15</v>
      </c>
      <c r="I246" s="11">
        <v>18</v>
      </c>
      <c r="J246" s="18">
        <v>19</v>
      </c>
      <c r="K246" s="27">
        <v>52</v>
      </c>
      <c r="L246" s="11">
        <v>13</v>
      </c>
      <c r="M246" s="11">
        <v>17</v>
      </c>
      <c r="N246" s="29">
        <v>82</v>
      </c>
      <c r="O246" s="11">
        <v>15</v>
      </c>
      <c r="P246" s="11">
        <v>20</v>
      </c>
      <c r="Q246" s="11">
        <v>19</v>
      </c>
      <c r="R246" s="29">
        <v>136</v>
      </c>
      <c r="S246" s="11">
        <v>20</v>
      </c>
      <c r="T246" s="11">
        <v>16</v>
      </c>
      <c r="U246" s="27">
        <v>172</v>
      </c>
    </row>
    <row r="247" spans="2:21" x14ac:dyDescent="0.35">
      <c r="B247" s="34">
        <v>54</v>
      </c>
      <c r="C247" s="3" t="s">
        <v>165</v>
      </c>
      <c r="D247" s="3" t="s">
        <v>166</v>
      </c>
      <c r="E247" s="3" t="s">
        <v>20</v>
      </c>
      <c r="F247" s="22" t="s">
        <v>31</v>
      </c>
      <c r="G247" s="17"/>
      <c r="H247" s="11">
        <v>17</v>
      </c>
      <c r="I247" s="11">
        <v>19</v>
      </c>
      <c r="J247" s="18">
        <v>19</v>
      </c>
      <c r="K247" s="27">
        <v>55</v>
      </c>
      <c r="L247" s="11">
        <v>19</v>
      </c>
      <c r="M247" s="11">
        <v>16</v>
      </c>
      <c r="N247" s="29">
        <v>90</v>
      </c>
      <c r="O247" s="11">
        <v>15</v>
      </c>
      <c r="P247" s="11">
        <v>19</v>
      </c>
      <c r="Q247" s="11">
        <v>14</v>
      </c>
      <c r="R247" s="29">
        <v>138</v>
      </c>
      <c r="S247" s="11">
        <v>21</v>
      </c>
      <c r="T247" s="11">
        <v>13</v>
      </c>
      <c r="U247" s="27">
        <v>172</v>
      </c>
    </row>
    <row r="248" spans="2:21" x14ac:dyDescent="0.35">
      <c r="B248" s="34">
        <v>55</v>
      </c>
      <c r="C248" s="3" t="s">
        <v>109</v>
      </c>
      <c r="D248" s="3" t="s">
        <v>111</v>
      </c>
      <c r="E248" s="3" t="s">
        <v>5</v>
      </c>
      <c r="F248" s="22" t="s">
        <v>26</v>
      </c>
      <c r="G248" s="17"/>
      <c r="H248" s="11">
        <v>15</v>
      </c>
      <c r="I248" s="11">
        <v>20</v>
      </c>
      <c r="J248" s="18">
        <v>17</v>
      </c>
      <c r="K248" s="27">
        <v>52</v>
      </c>
      <c r="L248" s="11">
        <v>16</v>
      </c>
      <c r="M248" s="11">
        <v>15</v>
      </c>
      <c r="N248" s="29">
        <v>83</v>
      </c>
      <c r="O248" s="11">
        <v>19</v>
      </c>
      <c r="P248" s="11">
        <v>12</v>
      </c>
      <c r="Q248" s="11">
        <v>18</v>
      </c>
      <c r="R248" s="29">
        <v>132</v>
      </c>
      <c r="S248" s="11">
        <v>18</v>
      </c>
      <c r="T248" s="11">
        <v>20</v>
      </c>
      <c r="U248" s="27">
        <v>170</v>
      </c>
    </row>
    <row r="249" spans="2:21" x14ac:dyDescent="0.35">
      <c r="B249" s="34">
        <v>56</v>
      </c>
      <c r="C249" s="3" t="s">
        <v>124</v>
      </c>
      <c r="D249" s="3" t="s">
        <v>125</v>
      </c>
      <c r="E249" s="3" t="s">
        <v>59</v>
      </c>
      <c r="F249" s="22" t="s">
        <v>17</v>
      </c>
      <c r="G249" s="17"/>
      <c r="H249" s="11">
        <v>19</v>
      </c>
      <c r="I249" s="11">
        <v>17</v>
      </c>
      <c r="J249" s="18">
        <v>17</v>
      </c>
      <c r="K249" s="27">
        <v>53</v>
      </c>
      <c r="L249" s="11">
        <v>14</v>
      </c>
      <c r="M249" s="11">
        <v>18</v>
      </c>
      <c r="N249" s="29">
        <v>85</v>
      </c>
      <c r="O249" s="11">
        <v>18</v>
      </c>
      <c r="P249" s="11">
        <v>15</v>
      </c>
      <c r="Q249" s="11">
        <v>19</v>
      </c>
      <c r="R249" s="29">
        <v>137</v>
      </c>
      <c r="S249" s="11">
        <v>16</v>
      </c>
      <c r="T249" s="11">
        <v>12</v>
      </c>
      <c r="U249" s="27">
        <v>165</v>
      </c>
    </row>
    <row r="250" spans="2:21" x14ac:dyDescent="0.35">
      <c r="B250" s="34">
        <v>57</v>
      </c>
      <c r="C250" s="3" t="s">
        <v>90</v>
      </c>
      <c r="D250" s="3" t="s">
        <v>91</v>
      </c>
      <c r="E250" s="3" t="s">
        <v>20</v>
      </c>
      <c r="F250" s="22" t="s">
        <v>17</v>
      </c>
      <c r="G250" s="17"/>
      <c r="H250" s="11">
        <v>14</v>
      </c>
      <c r="I250" s="11">
        <v>14</v>
      </c>
      <c r="J250" s="18">
        <v>16</v>
      </c>
      <c r="K250" s="27">
        <v>44</v>
      </c>
      <c r="L250" s="11">
        <v>19</v>
      </c>
      <c r="M250" s="11">
        <v>12</v>
      </c>
      <c r="N250" s="29">
        <v>75</v>
      </c>
      <c r="O250" s="11">
        <v>16</v>
      </c>
      <c r="P250" s="11">
        <v>17</v>
      </c>
      <c r="Q250" s="11">
        <v>15</v>
      </c>
      <c r="R250" s="29">
        <v>123</v>
      </c>
      <c r="S250" s="11">
        <v>18</v>
      </c>
      <c r="T250" s="11">
        <v>18</v>
      </c>
      <c r="U250" s="27">
        <v>159</v>
      </c>
    </row>
    <row r="251" spans="2:21" x14ac:dyDescent="0.35">
      <c r="B251" s="34">
        <v>58</v>
      </c>
      <c r="C251" s="3" t="s">
        <v>167</v>
      </c>
      <c r="D251" s="3" t="s">
        <v>168</v>
      </c>
      <c r="E251" s="3" t="s">
        <v>59</v>
      </c>
      <c r="F251" s="22" t="s">
        <v>31</v>
      </c>
      <c r="G251" s="17"/>
      <c r="H251" s="11">
        <v>16</v>
      </c>
      <c r="I251" s="11">
        <v>16</v>
      </c>
      <c r="J251" s="18">
        <v>16</v>
      </c>
      <c r="K251" s="27">
        <v>48</v>
      </c>
      <c r="L251" s="11">
        <v>13</v>
      </c>
      <c r="M251" s="11">
        <v>18</v>
      </c>
      <c r="N251" s="29">
        <v>79</v>
      </c>
      <c r="O251" s="11">
        <v>20</v>
      </c>
      <c r="P251" s="11">
        <v>15</v>
      </c>
      <c r="Q251" s="11">
        <v>14</v>
      </c>
      <c r="R251" s="29">
        <v>128</v>
      </c>
      <c r="S251" s="11">
        <v>15</v>
      </c>
      <c r="T251" s="11">
        <v>16</v>
      </c>
      <c r="U251" s="27">
        <v>159</v>
      </c>
    </row>
    <row r="252" spans="2:21" x14ac:dyDescent="0.35">
      <c r="B252" s="34">
        <v>59</v>
      </c>
      <c r="C252" s="3" t="s">
        <v>94</v>
      </c>
      <c r="D252" s="3" t="s">
        <v>96</v>
      </c>
      <c r="E252" s="3" t="s">
        <v>20</v>
      </c>
      <c r="F252" s="22" t="s">
        <v>31</v>
      </c>
      <c r="G252" s="17"/>
      <c r="H252" s="11">
        <v>14</v>
      </c>
      <c r="I252" s="11">
        <v>14</v>
      </c>
      <c r="J252" s="18">
        <v>13</v>
      </c>
      <c r="K252" s="27">
        <v>41</v>
      </c>
      <c r="L252" s="11">
        <v>7</v>
      </c>
      <c r="M252" s="11">
        <v>14</v>
      </c>
      <c r="N252" s="29">
        <v>62</v>
      </c>
      <c r="O252" s="11">
        <v>10</v>
      </c>
      <c r="P252" s="11">
        <v>7</v>
      </c>
      <c r="Q252" s="11">
        <v>10</v>
      </c>
      <c r="R252" s="29">
        <v>89</v>
      </c>
      <c r="S252" s="11">
        <v>17</v>
      </c>
      <c r="T252" s="11">
        <v>12</v>
      </c>
      <c r="U252" s="27">
        <v>118</v>
      </c>
    </row>
    <row r="253" spans="2:21" x14ac:dyDescent="0.35">
      <c r="B253" s="34"/>
      <c r="C253" s="3"/>
      <c r="D253" s="3"/>
      <c r="E253" s="3"/>
      <c r="F253" s="22"/>
      <c r="G253" s="2"/>
      <c r="H253" s="46"/>
      <c r="I253" s="47"/>
      <c r="J253" s="46"/>
      <c r="K253" s="46"/>
    </row>
    <row r="254" spans="2:21" x14ac:dyDescent="0.35">
      <c r="B254" s="34"/>
      <c r="C254" s="3"/>
      <c r="D254" s="3"/>
      <c r="E254" s="3"/>
      <c r="F254" s="22"/>
      <c r="G254" s="2"/>
      <c r="H254" s="46"/>
      <c r="I254" s="47"/>
      <c r="J254" s="46"/>
      <c r="K254" s="46"/>
    </row>
    <row r="255" spans="2:21" ht="13" x14ac:dyDescent="0.3">
      <c r="B255" s="34"/>
      <c r="C255" s="154" t="s">
        <v>333</v>
      </c>
      <c r="D255" s="154"/>
      <c r="E255" s="154"/>
      <c r="F255" s="154"/>
      <c r="G255" s="154"/>
      <c r="H255" s="154"/>
      <c r="I255" s="154"/>
      <c r="J255" s="154"/>
      <c r="K255" s="154"/>
      <c r="L255" s="154"/>
      <c r="M255" s="154"/>
      <c r="N255" s="154"/>
      <c r="O255" s="154"/>
      <c r="P255" s="154"/>
      <c r="Q255" s="154"/>
      <c r="R255" s="154"/>
      <c r="S255" s="154"/>
      <c r="T255" s="154"/>
      <c r="U255" s="154"/>
    </row>
    <row r="256" spans="2:21" ht="13" x14ac:dyDescent="0.3">
      <c r="B256" s="34"/>
      <c r="C256" s="154"/>
      <c r="D256" s="154"/>
      <c r="E256" s="154"/>
      <c r="F256" s="154"/>
      <c r="G256" s="154"/>
      <c r="H256" s="154"/>
      <c r="I256" s="154"/>
      <c r="J256" s="154"/>
      <c r="K256" s="154"/>
      <c r="L256" s="154"/>
      <c r="M256" s="154"/>
      <c r="N256" s="154"/>
      <c r="O256" s="154"/>
      <c r="P256" s="154"/>
      <c r="Q256" s="154"/>
      <c r="R256" s="154"/>
      <c r="S256" s="154"/>
      <c r="T256" s="154"/>
      <c r="U256" s="154"/>
    </row>
    <row r="257" spans="2:23" ht="13" x14ac:dyDescent="0.3">
      <c r="B257" s="34"/>
      <c r="C257" s="154"/>
      <c r="D257" s="154"/>
      <c r="E257" s="154"/>
      <c r="F257" s="154"/>
      <c r="G257" s="154"/>
      <c r="H257" s="154"/>
      <c r="I257" s="154"/>
      <c r="J257" s="154"/>
      <c r="K257" s="154"/>
      <c r="L257" s="154"/>
      <c r="M257" s="154"/>
      <c r="N257" s="154"/>
      <c r="O257" s="154"/>
      <c r="P257" s="154"/>
      <c r="Q257" s="154"/>
      <c r="R257" s="154"/>
      <c r="S257" s="154"/>
      <c r="T257" s="154"/>
      <c r="U257" s="154"/>
    </row>
    <row r="258" spans="2:23" ht="20" x14ac:dyDescent="0.4">
      <c r="B258" s="34"/>
      <c r="C258" s="154" t="s">
        <v>416</v>
      </c>
      <c r="D258" s="154"/>
      <c r="E258" s="154"/>
      <c r="F258" s="154"/>
      <c r="G258" s="154"/>
      <c r="H258" s="154"/>
      <c r="I258" s="154"/>
      <c r="J258" s="154"/>
      <c r="K258" s="154"/>
      <c r="L258" s="154"/>
      <c r="M258" s="154"/>
      <c r="N258" s="154"/>
      <c r="O258" s="154"/>
      <c r="P258" s="154"/>
      <c r="Q258" s="154"/>
      <c r="R258" s="154"/>
      <c r="S258" s="154"/>
      <c r="T258" s="154"/>
      <c r="U258" s="154"/>
    </row>
    <row r="259" spans="2:23" ht="20" x14ac:dyDescent="0.4">
      <c r="B259" s="34"/>
      <c r="C259" s="155" t="s">
        <v>335</v>
      </c>
      <c r="D259" s="155"/>
      <c r="E259" s="155"/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  <c r="Q259" s="155"/>
      <c r="R259" s="155"/>
      <c r="S259" s="155"/>
      <c r="T259" s="155"/>
      <c r="U259" s="155"/>
    </row>
    <row r="260" spans="2:23" ht="20" x14ac:dyDescent="0.4">
      <c r="B260" s="34"/>
      <c r="C260" s="155" t="s">
        <v>336</v>
      </c>
      <c r="D260" s="155"/>
      <c r="E260" s="155"/>
      <c r="F260" s="155"/>
      <c r="G260" s="155"/>
      <c r="H260" s="155"/>
      <c r="I260" s="155"/>
      <c r="J260" s="155"/>
      <c r="K260" s="155"/>
      <c r="L260" s="155"/>
      <c r="M260" s="155"/>
      <c r="N260" s="155"/>
      <c r="O260" s="155"/>
      <c r="P260" s="155"/>
      <c r="Q260" s="155"/>
      <c r="R260" s="155"/>
      <c r="S260" s="155"/>
      <c r="T260" s="155"/>
      <c r="U260" s="155"/>
    </row>
    <row r="261" spans="2:23" ht="20" x14ac:dyDescent="0.4">
      <c r="B261" s="34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</row>
    <row r="262" spans="2:23" ht="20" x14ac:dyDescent="0.4">
      <c r="B262" s="42"/>
      <c r="C262" s="38"/>
      <c r="D262" s="38"/>
      <c r="E262" s="38"/>
      <c r="F262" s="38"/>
      <c r="G262" s="38"/>
      <c r="H262" s="60" t="s">
        <v>402</v>
      </c>
      <c r="I262" s="60"/>
      <c r="J262" s="60"/>
      <c r="K262" s="60" t="s">
        <v>398</v>
      </c>
      <c r="L262" s="60"/>
      <c r="M262" s="61" t="s">
        <v>399</v>
      </c>
      <c r="N262" s="60"/>
      <c r="O262" s="38"/>
      <c r="P262" s="38"/>
      <c r="Q262" s="38"/>
      <c r="R262" s="38"/>
      <c r="S262" s="38"/>
      <c r="T262" s="38"/>
      <c r="U262" s="38"/>
    </row>
    <row r="263" spans="2:23" ht="20" x14ac:dyDescent="0.4">
      <c r="B263" s="42" t="s">
        <v>368</v>
      </c>
      <c r="C263" s="38"/>
      <c r="D263" s="50" t="s">
        <v>306</v>
      </c>
      <c r="E263" s="38"/>
      <c r="F263" s="38"/>
      <c r="G263" s="38"/>
      <c r="H263" s="45">
        <v>236</v>
      </c>
      <c r="I263" s="45"/>
      <c r="J263" s="45"/>
      <c r="K263" s="45">
        <v>22</v>
      </c>
      <c r="L263" s="38"/>
      <c r="M263" s="34">
        <f>SUM(H263:K263)</f>
        <v>258</v>
      </c>
      <c r="N263" s="38"/>
      <c r="O263" s="38"/>
      <c r="P263" s="38"/>
      <c r="Q263" s="38"/>
      <c r="R263" s="38"/>
      <c r="S263" s="38"/>
      <c r="T263" s="38"/>
      <c r="U263" s="38"/>
    </row>
    <row r="264" spans="2:23" ht="20" x14ac:dyDescent="0.4">
      <c r="B264" s="42" t="s">
        <v>339</v>
      </c>
      <c r="C264" s="38"/>
      <c r="D264" s="50" t="s">
        <v>307</v>
      </c>
      <c r="E264" s="38"/>
      <c r="F264" s="38"/>
      <c r="G264" s="38"/>
      <c r="H264" s="45">
        <v>228</v>
      </c>
      <c r="I264" s="45"/>
      <c r="J264" s="45"/>
      <c r="K264" s="45">
        <v>18</v>
      </c>
      <c r="L264" s="38"/>
      <c r="M264" s="34">
        <f>SUM(H264:K264)</f>
        <v>246</v>
      </c>
      <c r="N264" s="38"/>
      <c r="O264" s="38"/>
      <c r="P264" s="38"/>
      <c r="Q264" s="38"/>
      <c r="R264" s="38"/>
      <c r="S264" s="38"/>
      <c r="T264" s="38"/>
      <c r="U264" s="38"/>
    </row>
    <row r="265" spans="2:23" ht="20" x14ac:dyDescent="0.4">
      <c r="B265" s="42" t="s">
        <v>340</v>
      </c>
      <c r="C265" s="38"/>
      <c r="D265" s="50" t="s">
        <v>415</v>
      </c>
      <c r="E265" s="38"/>
      <c r="F265" s="38"/>
      <c r="G265" s="38"/>
      <c r="H265" s="45">
        <v>222</v>
      </c>
      <c r="I265" s="45"/>
      <c r="J265" s="45"/>
      <c r="K265" s="45">
        <v>21</v>
      </c>
      <c r="L265" s="38"/>
      <c r="M265" s="34">
        <f>SUM(H265:K265)</f>
        <v>243</v>
      </c>
      <c r="N265" s="38"/>
      <c r="O265" s="38"/>
      <c r="P265" s="38"/>
      <c r="Q265" s="38"/>
      <c r="R265" s="38"/>
      <c r="S265" s="38"/>
      <c r="T265" s="38"/>
      <c r="U265" s="38"/>
    </row>
    <row r="266" spans="2:23" ht="16" thickBot="1" x14ac:dyDescent="0.4">
      <c r="B266" s="34"/>
      <c r="C266" s="3"/>
      <c r="D266" s="3"/>
      <c r="E266" s="3"/>
      <c r="F266" s="22"/>
      <c r="G266" s="2"/>
      <c r="H266" s="46"/>
      <c r="I266" s="47"/>
      <c r="J266" s="46"/>
      <c r="K266" s="46"/>
    </row>
    <row r="267" spans="2:23" ht="16" thickBot="1" x14ac:dyDescent="0.4">
      <c r="B267" s="13" t="s">
        <v>331</v>
      </c>
      <c r="C267" s="12" t="s">
        <v>279</v>
      </c>
      <c r="D267" s="12" t="s">
        <v>280</v>
      </c>
      <c r="E267" s="12" t="s">
        <v>281</v>
      </c>
      <c r="F267" s="21" t="s">
        <v>282</v>
      </c>
      <c r="G267" s="16"/>
      <c r="H267" s="13">
        <v>25</v>
      </c>
      <c r="I267" s="13">
        <v>50</v>
      </c>
      <c r="J267" s="19">
        <v>75</v>
      </c>
      <c r="K267" s="26" t="s">
        <v>284</v>
      </c>
      <c r="L267" s="13">
        <v>100</v>
      </c>
      <c r="M267" s="13">
        <v>125</v>
      </c>
      <c r="N267" s="14" t="s">
        <v>285</v>
      </c>
      <c r="O267" s="13">
        <v>150</v>
      </c>
      <c r="P267" s="13">
        <v>175</v>
      </c>
      <c r="Q267" s="13">
        <v>200</v>
      </c>
      <c r="R267" s="14" t="s">
        <v>286</v>
      </c>
      <c r="S267" s="13">
        <v>225</v>
      </c>
      <c r="T267" s="13">
        <v>250</v>
      </c>
      <c r="U267" s="26" t="s">
        <v>287</v>
      </c>
      <c r="V267" s="54" t="s">
        <v>398</v>
      </c>
      <c r="W267" s="53" t="s">
        <v>399</v>
      </c>
    </row>
    <row r="268" spans="2:23" x14ac:dyDescent="0.35">
      <c r="B268" s="34">
        <v>1</v>
      </c>
      <c r="C268" s="22" t="s">
        <v>77</v>
      </c>
      <c r="D268" s="22" t="s">
        <v>78</v>
      </c>
      <c r="E268" s="22" t="s">
        <v>9</v>
      </c>
      <c r="F268" s="22" t="s">
        <v>14</v>
      </c>
      <c r="G268" s="67"/>
      <c r="H268" s="11">
        <v>25</v>
      </c>
      <c r="I268" s="11">
        <v>22</v>
      </c>
      <c r="J268" s="18">
        <v>24</v>
      </c>
      <c r="K268" s="27">
        <v>71</v>
      </c>
      <c r="L268" s="11">
        <v>23</v>
      </c>
      <c r="M268" s="11">
        <v>24</v>
      </c>
      <c r="N268" s="29">
        <v>118</v>
      </c>
      <c r="O268" s="11">
        <v>25</v>
      </c>
      <c r="P268" s="11">
        <v>24</v>
      </c>
      <c r="Q268" s="11">
        <v>23</v>
      </c>
      <c r="R268" s="29">
        <v>190</v>
      </c>
      <c r="S268" s="40">
        <v>22</v>
      </c>
      <c r="T268" s="40">
        <v>24</v>
      </c>
      <c r="U268" s="27">
        <v>236</v>
      </c>
      <c r="V268" s="40">
        <v>22</v>
      </c>
      <c r="W268" s="11">
        <f>SUM(U268:V268)</f>
        <v>258</v>
      </c>
    </row>
    <row r="269" spans="2:23" x14ac:dyDescent="0.35">
      <c r="B269" s="34">
        <v>2</v>
      </c>
      <c r="C269" s="20" t="s">
        <v>88</v>
      </c>
      <c r="D269" s="20" t="s">
        <v>16</v>
      </c>
      <c r="E269" s="68" t="s">
        <v>9</v>
      </c>
      <c r="F269" s="20" t="s">
        <v>6</v>
      </c>
      <c r="G269" s="67"/>
      <c r="H269" s="11">
        <v>24</v>
      </c>
      <c r="I269" s="11">
        <v>24</v>
      </c>
      <c r="J269" s="18">
        <v>24</v>
      </c>
      <c r="K269" s="27">
        <v>72</v>
      </c>
      <c r="L269" s="11">
        <v>20</v>
      </c>
      <c r="M269" s="11">
        <v>22</v>
      </c>
      <c r="N269" s="29">
        <v>114</v>
      </c>
      <c r="O269" s="11">
        <v>24</v>
      </c>
      <c r="P269" s="11">
        <v>23</v>
      </c>
      <c r="Q269" s="11">
        <v>24</v>
      </c>
      <c r="R269" s="29">
        <v>185</v>
      </c>
      <c r="S269" s="11">
        <v>21</v>
      </c>
      <c r="T269" s="11">
        <v>22</v>
      </c>
      <c r="U269" s="27">
        <v>228</v>
      </c>
      <c r="V269" s="11">
        <v>18</v>
      </c>
      <c r="W269" s="11">
        <f>SUM(U269:V269)</f>
        <v>246</v>
      </c>
    </row>
    <row r="270" spans="2:23" x14ac:dyDescent="0.35">
      <c r="B270" s="34">
        <v>3</v>
      </c>
      <c r="C270" s="22" t="s">
        <v>10</v>
      </c>
      <c r="D270" s="22" t="s">
        <v>11</v>
      </c>
      <c r="E270" s="22" t="s">
        <v>9</v>
      </c>
      <c r="F270" s="22" t="s">
        <v>2</v>
      </c>
      <c r="G270" s="67"/>
      <c r="H270" s="11">
        <v>23</v>
      </c>
      <c r="I270" s="11">
        <v>23</v>
      </c>
      <c r="J270" s="18">
        <v>19</v>
      </c>
      <c r="K270" s="27">
        <v>65</v>
      </c>
      <c r="L270" s="11">
        <v>23</v>
      </c>
      <c r="M270" s="11">
        <v>21</v>
      </c>
      <c r="N270" s="29">
        <v>109</v>
      </c>
      <c r="O270" s="40">
        <v>25</v>
      </c>
      <c r="P270" s="11">
        <v>23</v>
      </c>
      <c r="Q270" s="40">
        <v>23</v>
      </c>
      <c r="R270" s="29">
        <v>180</v>
      </c>
      <c r="S270" s="11">
        <v>20</v>
      </c>
      <c r="T270" s="11">
        <v>22</v>
      </c>
      <c r="U270" s="27">
        <v>222</v>
      </c>
      <c r="V270" s="11">
        <v>21</v>
      </c>
      <c r="W270" s="11">
        <f>SUM(U270:V270)</f>
        <v>243</v>
      </c>
    </row>
    <row r="271" spans="2:23" x14ac:dyDescent="0.35">
      <c r="B271" s="34">
        <v>4</v>
      </c>
      <c r="C271" s="22" t="s">
        <v>243</v>
      </c>
      <c r="D271" s="22" t="s">
        <v>244</v>
      </c>
      <c r="E271" s="6" t="s">
        <v>9</v>
      </c>
      <c r="F271" s="6" t="s">
        <v>6</v>
      </c>
      <c r="G271" s="17"/>
      <c r="H271" s="11">
        <v>23</v>
      </c>
      <c r="I271" s="11">
        <v>24</v>
      </c>
      <c r="J271" s="18">
        <v>20</v>
      </c>
      <c r="K271" s="25">
        <f>SUM(H271:J271)</f>
        <v>67</v>
      </c>
      <c r="L271" s="18">
        <v>21</v>
      </c>
      <c r="M271" s="18">
        <v>22</v>
      </c>
      <c r="N271" s="30">
        <f>SUM(K271:M271)</f>
        <v>110</v>
      </c>
      <c r="O271" s="39">
        <v>21</v>
      </c>
      <c r="P271" s="39">
        <v>20</v>
      </c>
      <c r="Q271" s="39">
        <v>23</v>
      </c>
      <c r="R271" s="25">
        <f>SUM(N271:Q271)</f>
        <v>174</v>
      </c>
      <c r="S271" s="39">
        <v>20</v>
      </c>
      <c r="T271" s="39">
        <v>23</v>
      </c>
      <c r="U271" s="25">
        <f>SUM(R271:T271)</f>
        <v>217</v>
      </c>
      <c r="V271" s="11">
        <v>19</v>
      </c>
      <c r="W271" s="11">
        <f>SUM(U271:V271)</f>
        <v>236</v>
      </c>
    </row>
    <row r="272" spans="2:23" x14ac:dyDescent="0.35">
      <c r="B272" s="34">
        <v>5</v>
      </c>
      <c r="C272" s="22" t="s">
        <v>45</v>
      </c>
      <c r="D272" s="22" t="s">
        <v>46</v>
      </c>
      <c r="E272" s="22" t="s">
        <v>35</v>
      </c>
      <c r="F272" s="22" t="s">
        <v>14</v>
      </c>
      <c r="G272" s="67"/>
      <c r="H272" s="11">
        <v>23</v>
      </c>
      <c r="I272" s="11">
        <v>24</v>
      </c>
      <c r="J272" s="18">
        <v>21</v>
      </c>
      <c r="K272" s="27">
        <v>68</v>
      </c>
      <c r="L272" s="11">
        <v>21</v>
      </c>
      <c r="M272" s="11">
        <v>23</v>
      </c>
      <c r="N272" s="29">
        <v>112</v>
      </c>
      <c r="O272" s="11">
        <v>23</v>
      </c>
      <c r="P272" s="11">
        <v>20</v>
      </c>
      <c r="Q272" s="11">
        <v>24</v>
      </c>
      <c r="R272" s="29">
        <v>179</v>
      </c>
      <c r="S272" s="11">
        <v>23</v>
      </c>
      <c r="T272" s="11">
        <v>21</v>
      </c>
      <c r="U272" s="27">
        <v>223</v>
      </c>
      <c r="V272" s="34" t="s">
        <v>420</v>
      </c>
      <c r="W272" s="11">
        <v>223</v>
      </c>
    </row>
    <row r="273" spans="2:23" x14ac:dyDescent="0.35">
      <c r="B273" s="34">
        <v>6</v>
      </c>
      <c r="C273" s="22" t="s">
        <v>7</v>
      </c>
      <c r="D273" s="22" t="s">
        <v>8</v>
      </c>
      <c r="E273" s="22" t="s">
        <v>9</v>
      </c>
      <c r="F273" s="22" t="s">
        <v>2</v>
      </c>
      <c r="G273" s="67"/>
      <c r="H273" s="11">
        <v>21</v>
      </c>
      <c r="I273" s="11">
        <v>23</v>
      </c>
      <c r="J273" s="18">
        <v>23</v>
      </c>
      <c r="K273" s="27">
        <v>67</v>
      </c>
      <c r="L273" s="11">
        <v>20</v>
      </c>
      <c r="M273" s="11">
        <v>21</v>
      </c>
      <c r="N273" s="29">
        <v>108</v>
      </c>
      <c r="O273" s="11">
        <v>24</v>
      </c>
      <c r="P273" s="11">
        <v>21</v>
      </c>
      <c r="Q273" s="11">
        <v>22</v>
      </c>
      <c r="R273" s="29">
        <v>175</v>
      </c>
      <c r="S273" s="11">
        <v>22</v>
      </c>
      <c r="T273" s="11">
        <v>18</v>
      </c>
      <c r="U273" s="27">
        <v>215</v>
      </c>
      <c r="V273" s="34" t="s">
        <v>420</v>
      </c>
      <c r="W273" s="11">
        <v>215</v>
      </c>
    </row>
    <row r="274" spans="2:23" x14ac:dyDescent="0.35">
      <c r="B274" s="34">
        <v>7</v>
      </c>
      <c r="C274" s="22" t="s">
        <v>154</v>
      </c>
      <c r="D274" s="22" t="s">
        <v>155</v>
      </c>
      <c r="E274" s="22" t="s">
        <v>9</v>
      </c>
      <c r="F274" s="22" t="s">
        <v>26</v>
      </c>
      <c r="G274" s="67"/>
      <c r="H274" s="11">
        <v>22</v>
      </c>
      <c r="I274" s="11">
        <v>22</v>
      </c>
      <c r="J274" s="18">
        <v>20</v>
      </c>
      <c r="K274" s="27">
        <v>64</v>
      </c>
      <c r="L274" s="11">
        <v>16</v>
      </c>
      <c r="M274" s="11">
        <v>20</v>
      </c>
      <c r="N274" s="29">
        <v>100</v>
      </c>
      <c r="O274" s="11">
        <v>23</v>
      </c>
      <c r="P274" s="11">
        <v>21</v>
      </c>
      <c r="Q274" s="11">
        <v>22</v>
      </c>
      <c r="R274" s="29">
        <v>166</v>
      </c>
      <c r="S274" s="11">
        <v>23</v>
      </c>
      <c r="T274" s="11">
        <v>22</v>
      </c>
      <c r="U274" s="27">
        <v>211</v>
      </c>
    </row>
    <row r="275" spans="2:23" x14ac:dyDescent="0.35">
      <c r="B275" s="34">
        <v>8</v>
      </c>
      <c r="C275" s="22" t="s">
        <v>148</v>
      </c>
      <c r="D275" s="22" t="s">
        <v>55</v>
      </c>
      <c r="E275" s="22" t="s">
        <v>35</v>
      </c>
      <c r="F275" s="22" t="s">
        <v>6</v>
      </c>
      <c r="G275" s="67"/>
      <c r="H275" s="11">
        <v>21</v>
      </c>
      <c r="I275" s="11">
        <v>17</v>
      </c>
      <c r="J275" s="18">
        <v>22</v>
      </c>
      <c r="K275" s="27">
        <v>60</v>
      </c>
      <c r="L275" s="11">
        <v>18</v>
      </c>
      <c r="M275" s="11">
        <v>22</v>
      </c>
      <c r="N275" s="29">
        <v>100</v>
      </c>
      <c r="O275" s="11">
        <v>22</v>
      </c>
      <c r="P275" s="11">
        <v>22</v>
      </c>
      <c r="Q275" s="11">
        <v>22</v>
      </c>
      <c r="R275" s="29">
        <v>166</v>
      </c>
      <c r="S275" s="11">
        <v>23</v>
      </c>
      <c r="T275" s="11">
        <v>22</v>
      </c>
      <c r="U275" s="27">
        <v>211</v>
      </c>
    </row>
    <row r="276" spans="2:23" x14ac:dyDescent="0.35">
      <c r="B276" s="34">
        <v>9</v>
      </c>
      <c r="C276" s="22" t="s">
        <v>33</v>
      </c>
      <c r="D276" s="22" t="s">
        <v>34</v>
      </c>
      <c r="E276" s="22" t="s">
        <v>35</v>
      </c>
      <c r="F276" s="22" t="s">
        <v>6</v>
      </c>
      <c r="G276" s="67"/>
      <c r="H276" s="11">
        <v>22</v>
      </c>
      <c r="I276" s="11">
        <v>21</v>
      </c>
      <c r="J276" s="18">
        <v>14</v>
      </c>
      <c r="K276" s="27">
        <v>57</v>
      </c>
      <c r="L276" s="11">
        <v>21</v>
      </c>
      <c r="M276" s="11">
        <v>23</v>
      </c>
      <c r="N276" s="29">
        <v>101</v>
      </c>
      <c r="O276" s="11">
        <v>24</v>
      </c>
      <c r="P276" s="11">
        <v>23</v>
      </c>
      <c r="Q276" s="11">
        <v>20</v>
      </c>
      <c r="R276" s="29">
        <v>168</v>
      </c>
      <c r="S276" s="11">
        <v>21</v>
      </c>
      <c r="T276" s="11">
        <v>21</v>
      </c>
      <c r="U276" s="27">
        <v>210</v>
      </c>
    </row>
    <row r="277" spans="2:23" x14ac:dyDescent="0.35">
      <c r="B277" s="34">
        <v>10</v>
      </c>
      <c r="C277" s="20" t="s">
        <v>92</v>
      </c>
      <c r="D277" s="20" t="s">
        <v>202</v>
      </c>
      <c r="E277" s="68" t="s">
        <v>25</v>
      </c>
      <c r="F277" s="22" t="s">
        <v>26</v>
      </c>
      <c r="G277" s="67"/>
      <c r="H277" s="11">
        <v>23</v>
      </c>
      <c r="I277" s="11">
        <v>21</v>
      </c>
      <c r="J277" s="18">
        <v>21</v>
      </c>
      <c r="K277" s="27">
        <v>65</v>
      </c>
      <c r="L277" s="11">
        <v>18</v>
      </c>
      <c r="M277" s="11">
        <v>21</v>
      </c>
      <c r="N277" s="29">
        <v>104</v>
      </c>
      <c r="O277" s="11">
        <v>23</v>
      </c>
      <c r="P277" s="11">
        <v>19</v>
      </c>
      <c r="Q277" s="11">
        <v>24</v>
      </c>
      <c r="R277" s="29">
        <v>170</v>
      </c>
      <c r="S277" s="11">
        <v>20</v>
      </c>
      <c r="T277" s="11">
        <v>20</v>
      </c>
      <c r="U277" s="27">
        <v>210</v>
      </c>
    </row>
    <row r="278" spans="2:23" x14ac:dyDescent="0.35">
      <c r="B278" s="34">
        <v>11</v>
      </c>
      <c r="C278" s="22" t="s">
        <v>120</v>
      </c>
      <c r="D278" s="22" t="s">
        <v>121</v>
      </c>
      <c r="E278" s="22" t="s">
        <v>25</v>
      </c>
      <c r="F278" s="22" t="s">
        <v>2</v>
      </c>
      <c r="G278" s="67"/>
      <c r="H278" s="11">
        <v>23</v>
      </c>
      <c r="I278" s="11">
        <v>18</v>
      </c>
      <c r="J278" s="18">
        <v>12</v>
      </c>
      <c r="K278" s="27">
        <v>53</v>
      </c>
      <c r="L278" s="11">
        <v>23</v>
      </c>
      <c r="M278" s="11">
        <v>22</v>
      </c>
      <c r="N278" s="29">
        <v>98</v>
      </c>
      <c r="O278" s="11">
        <v>18</v>
      </c>
      <c r="P278" s="11">
        <v>23</v>
      </c>
      <c r="Q278" s="11">
        <v>22</v>
      </c>
      <c r="R278" s="29">
        <v>161</v>
      </c>
      <c r="S278" s="11">
        <v>23</v>
      </c>
      <c r="T278" s="11">
        <v>23</v>
      </c>
      <c r="U278" s="27">
        <v>207</v>
      </c>
    </row>
    <row r="279" spans="2:23" x14ac:dyDescent="0.35">
      <c r="B279" s="34">
        <v>12</v>
      </c>
      <c r="C279" s="22" t="s">
        <v>107</v>
      </c>
      <c r="D279" s="22" t="s">
        <v>108</v>
      </c>
      <c r="E279" s="22" t="s">
        <v>9</v>
      </c>
      <c r="F279" s="22" t="s">
        <v>17</v>
      </c>
      <c r="G279" s="67"/>
      <c r="H279" s="11">
        <v>18</v>
      </c>
      <c r="I279" s="11">
        <v>22</v>
      </c>
      <c r="J279" s="18">
        <v>21</v>
      </c>
      <c r="K279" s="27">
        <v>61</v>
      </c>
      <c r="L279" s="11">
        <v>18</v>
      </c>
      <c r="M279" s="11">
        <v>19</v>
      </c>
      <c r="N279" s="29">
        <v>98</v>
      </c>
      <c r="O279" s="11">
        <v>18</v>
      </c>
      <c r="P279" s="11">
        <v>22</v>
      </c>
      <c r="Q279" s="11">
        <v>22</v>
      </c>
      <c r="R279" s="29">
        <v>160</v>
      </c>
      <c r="S279" s="11">
        <v>19</v>
      </c>
      <c r="T279" s="11">
        <v>21</v>
      </c>
      <c r="U279" s="27">
        <v>200</v>
      </c>
    </row>
    <row r="280" spans="2:23" x14ac:dyDescent="0.35">
      <c r="B280" s="34">
        <v>13</v>
      </c>
      <c r="C280" s="22" t="s">
        <v>159</v>
      </c>
      <c r="D280" s="22" t="s">
        <v>160</v>
      </c>
      <c r="E280" s="22" t="s">
        <v>35</v>
      </c>
      <c r="F280" s="22" t="s">
        <v>26</v>
      </c>
      <c r="G280" s="67"/>
      <c r="H280" s="11">
        <v>21</v>
      </c>
      <c r="I280" s="11">
        <v>21</v>
      </c>
      <c r="J280" s="18">
        <v>19</v>
      </c>
      <c r="K280" s="27">
        <v>61</v>
      </c>
      <c r="L280" s="11">
        <v>22</v>
      </c>
      <c r="M280" s="11">
        <v>17</v>
      </c>
      <c r="N280" s="29">
        <v>100</v>
      </c>
      <c r="O280" s="11">
        <v>20</v>
      </c>
      <c r="P280" s="11">
        <v>21</v>
      </c>
      <c r="Q280" s="11">
        <v>19</v>
      </c>
      <c r="R280" s="29">
        <v>160</v>
      </c>
      <c r="S280" s="11">
        <v>19</v>
      </c>
      <c r="T280" s="11">
        <v>21</v>
      </c>
      <c r="U280" s="27">
        <v>200</v>
      </c>
    </row>
    <row r="281" spans="2:23" x14ac:dyDescent="0.35">
      <c r="B281" s="34">
        <v>14</v>
      </c>
      <c r="C281" s="22" t="s">
        <v>105</v>
      </c>
      <c r="D281" s="22" t="s">
        <v>106</v>
      </c>
      <c r="E281" s="22" t="s">
        <v>25</v>
      </c>
      <c r="F281" s="22" t="s">
        <v>31</v>
      </c>
      <c r="G281" s="67"/>
      <c r="H281" s="11">
        <v>23</v>
      </c>
      <c r="I281" s="11">
        <v>21</v>
      </c>
      <c r="J281" s="18">
        <v>18</v>
      </c>
      <c r="K281" s="27">
        <v>62</v>
      </c>
      <c r="L281" s="11">
        <v>18</v>
      </c>
      <c r="M281" s="11">
        <v>17</v>
      </c>
      <c r="N281" s="29">
        <v>97</v>
      </c>
      <c r="O281" s="11">
        <v>22</v>
      </c>
      <c r="P281" s="11">
        <v>20</v>
      </c>
      <c r="Q281" s="11">
        <v>21</v>
      </c>
      <c r="R281" s="29">
        <v>160</v>
      </c>
      <c r="S281" s="11">
        <v>16</v>
      </c>
      <c r="T281" s="11">
        <v>20</v>
      </c>
      <c r="U281" s="27">
        <v>196</v>
      </c>
    </row>
    <row r="282" spans="2:23" x14ac:dyDescent="0.35">
      <c r="B282" s="34">
        <v>15</v>
      </c>
      <c r="C282" s="22" t="s">
        <v>118</v>
      </c>
      <c r="D282" s="22" t="s">
        <v>119</v>
      </c>
      <c r="E282" s="22" t="s">
        <v>9</v>
      </c>
      <c r="F282" s="22" t="s">
        <v>2</v>
      </c>
      <c r="G282" s="67"/>
      <c r="H282" s="11">
        <v>21</v>
      </c>
      <c r="I282" s="11">
        <v>19</v>
      </c>
      <c r="J282" s="18">
        <v>17</v>
      </c>
      <c r="K282" s="27">
        <v>57</v>
      </c>
      <c r="L282" s="11">
        <v>17</v>
      </c>
      <c r="M282" s="11">
        <v>21</v>
      </c>
      <c r="N282" s="29">
        <v>95</v>
      </c>
      <c r="O282" s="11">
        <v>19</v>
      </c>
      <c r="P282" s="11">
        <v>23</v>
      </c>
      <c r="Q282" s="11">
        <v>23</v>
      </c>
      <c r="R282" s="29">
        <v>160</v>
      </c>
      <c r="S282" s="11">
        <v>17</v>
      </c>
      <c r="T282" s="11">
        <v>19</v>
      </c>
      <c r="U282" s="27">
        <v>196</v>
      </c>
    </row>
    <row r="283" spans="2:23" x14ac:dyDescent="0.35">
      <c r="B283" s="34">
        <v>16</v>
      </c>
      <c r="C283" s="22" t="s">
        <v>37</v>
      </c>
      <c r="D283" s="22" t="s">
        <v>38</v>
      </c>
      <c r="E283" s="22" t="s">
        <v>35</v>
      </c>
      <c r="F283" s="22" t="s">
        <v>2</v>
      </c>
      <c r="G283" s="67"/>
      <c r="H283" s="11">
        <v>21</v>
      </c>
      <c r="I283" s="11">
        <v>20</v>
      </c>
      <c r="J283" s="18">
        <v>19</v>
      </c>
      <c r="K283" s="27">
        <v>60</v>
      </c>
      <c r="L283" s="11">
        <v>20</v>
      </c>
      <c r="M283" s="11">
        <v>20</v>
      </c>
      <c r="N283" s="29">
        <v>100</v>
      </c>
      <c r="O283" s="11">
        <v>22</v>
      </c>
      <c r="P283" s="11">
        <v>17</v>
      </c>
      <c r="Q283" s="11">
        <v>21</v>
      </c>
      <c r="R283" s="29">
        <v>160</v>
      </c>
      <c r="S283" s="11">
        <v>20</v>
      </c>
      <c r="T283" s="11">
        <v>16</v>
      </c>
      <c r="U283" s="27">
        <v>196</v>
      </c>
    </row>
    <row r="284" spans="2:23" x14ac:dyDescent="0.35">
      <c r="B284" s="34">
        <v>17</v>
      </c>
      <c r="C284" s="22" t="s">
        <v>149</v>
      </c>
      <c r="D284" s="22" t="s">
        <v>150</v>
      </c>
      <c r="E284" s="22" t="s">
        <v>35</v>
      </c>
      <c r="F284" s="22" t="s">
        <v>31</v>
      </c>
      <c r="G284" s="67"/>
      <c r="H284" s="11">
        <v>21</v>
      </c>
      <c r="I284" s="11">
        <v>20</v>
      </c>
      <c r="J284" s="18">
        <v>20</v>
      </c>
      <c r="K284" s="27">
        <v>61</v>
      </c>
      <c r="L284" s="11">
        <v>15</v>
      </c>
      <c r="M284" s="11">
        <v>24</v>
      </c>
      <c r="N284" s="29">
        <v>100</v>
      </c>
      <c r="O284" s="11">
        <v>16</v>
      </c>
      <c r="P284" s="11">
        <v>19</v>
      </c>
      <c r="Q284" s="11">
        <v>19</v>
      </c>
      <c r="R284" s="29">
        <v>154</v>
      </c>
      <c r="S284" s="11">
        <v>22</v>
      </c>
      <c r="T284" s="11">
        <v>19</v>
      </c>
      <c r="U284" s="27">
        <v>195</v>
      </c>
    </row>
    <row r="285" spans="2:23" x14ac:dyDescent="0.35">
      <c r="B285" s="34">
        <v>18</v>
      </c>
      <c r="C285" s="22" t="s">
        <v>29</v>
      </c>
      <c r="D285" s="22" t="s">
        <v>30</v>
      </c>
      <c r="E285" s="22" t="s">
        <v>25</v>
      </c>
      <c r="F285" s="22" t="s">
        <v>31</v>
      </c>
      <c r="G285" s="67"/>
      <c r="H285" s="11">
        <v>21</v>
      </c>
      <c r="I285" s="11">
        <v>20</v>
      </c>
      <c r="J285" s="18">
        <v>22</v>
      </c>
      <c r="K285" s="27">
        <v>63</v>
      </c>
      <c r="L285" s="11">
        <v>12</v>
      </c>
      <c r="M285" s="11">
        <v>15</v>
      </c>
      <c r="N285" s="29">
        <v>90</v>
      </c>
      <c r="O285" s="11">
        <v>20</v>
      </c>
      <c r="P285" s="11">
        <v>19</v>
      </c>
      <c r="Q285" s="11">
        <v>21</v>
      </c>
      <c r="R285" s="29">
        <v>150</v>
      </c>
      <c r="S285" s="11">
        <v>20</v>
      </c>
      <c r="T285" s="11">
        <v>24</v>
      </c>
      <c r="U285" s="27">
        <v>194</v>
      </c>
    </row>
    <row r="286" spans="2:23" x14ac:dyDescent="0.35">
      <c r="B286" s="34">
        <v>19</v>
      </c>
      <c r="C286" s="22" t="s">
        <v>39</v>
      </c>
      <c r="D286" s="22" t="s">
        <v>40</v>
      </c>
      <c r="E286" s="22" t="s">
        <v>25</v>
      </c>
      <c r="F286" s="22" t="s">
        <v>26</v>
      </c>
      <c r="G286" s="67"/>
      <c r="H286" s="11">
        <v>15</v>
      </c>
      <c r="I286" s="11">
        <v>24</v>
      </c>
      <c r="J286" s="18">
        <v>19</v>
      </c>
      <c r="K286" s="27">
        <v>58</v>
      </c>
      <c r="L286" s="11">
        <v>20</v>
      </c>
      <c r="M286" s="11">
        <v>18</v>
      </c>
      <c r="N286" s="29">
        <v>96</v>
      </c>
      <c r="O286" s="11">
        <v>18</v>
      </c>
      <c r="P286" s="11">
        <v>19</v>
      </c>
      <c r="Q286" s="11">
        <v>19</v>
      </c>
      <c r="R286" s="29">
        <v>152</v>
      </c>
      <c r="S286" s="11">
        <v>20</v>
      </c>
      <c r="T286" s="11">
        <v>22</v>
      </c>
      <c r="U286" s="27">
        <v>194</v>
      </c>
    </row>
    <row r="287" spans="2:23" x14ac:dyDescent="0.35">
      <c r="B287" s="34">
        <v>20</v>
      </c>
      <c r="C287" s="22" t="s">
        <v>116</v>
      </c>
      <c r="D287" s="22" t="s">
        <v>117</v>
      </c>
      <c r="E287" s="22" t="s">
        <v>9</v>
      </c>
      <c r="F287" s="22" t="s">
        <v>26</v>
      </c>
      <c r="G287" s="67"/>
      <c r="H287" s="11">
        <v>17</v>
      </c>
      <c r="I287" s="11">
        <v>18</v>
      </c>
      <c r="J287" s="18">
        <v>21</v>
      </c>
      <c r="K287" s="27">
        <v>56</v>
      </c>
      <c r="L287" s="11">
        <v>17</v>
      </c>
      <c r="M287" s="11">
        <v>21</v>
      </c>
      <c r="N287" s="29">
        <v>94</v>
      </c>
      <c r="O287" s="11">
        <v>17</v>
      </c>
      <c r="P287" s="11">
        <v>20</v>
      </c>
      <c r="Q287" s="11">
        <v>22</v>
      </c>
      <c r="R287" s="29">
        <v>153</v>
      </c>
      <c r="S287" s="11">
        <v>19</v>
      </c>
      <c r="T287" s="11">
        <v>20</v>
      </c>
      <c r="U287" s="27">
        <v>192</v>
      </c>
    </row>
    <row r="288" spans="2:23" x14ac:dyDescent="0.35">
      <c r="B288" s="34">
        <v>21</v>
      </c>
      <c r="C288" s="22" t="s">
        <v>215</v>
      </c>
      <c r="D288" s="22" t="s">
        <v>216</v>
      </c>
      <c r="E288" s="22" t="s">
        <v>25</v>
      </c>
      <c r="F288" s="22" t="s">
        <v>2</v>
      </c>
      <c r="G288" s="67"/>
      <c r="H288" s="11">
        <v>22</v>
      </c>
      <c r="I288" s="11">
        <v>21</v>
      </c>
      <c r="J288" s="18">
        <v>16</v>
      </c>
      <c r="K288" s="27">
        <v>59</v>
      </c>
      <c r="L288" s="11">
        <v>18</v>
      </c>
      <c r="M288" s="11">
        <v>16</v>
      </c>
      <c r="N288" s="29">
        <v>93</v>
      </c>
      <c r="O288" s="11">
        <v>18</v>
      </c>
      <c r="P288" s="11">
        <v>20</v>
      </c>
      <c r="Q288" s="11">
        <v>21</v>
      </c>
      <c r="R288" s="29">
        <v>152</v>
      </c>
      <c r="S288" s="11">
        <v>20</v>
      </c>
      <c r="T288" s="11">
        <v>17</v>
      </c>
      <c r="U288" s="27">
        <v>189</v>
      </c>
    </row>
    <row r="289" spans="2:21" x14ac:dyDescent="0.35">
      <c r="B289" s="34">
        <v>22</v>
      </c>
      <c r="C289" s="22" t="s">
        <v>23</v>
      </c>
      <c r="D289" s="22" t="s">
        <v>24</v>
      </c>
      <c r="E289" s="22" t="s">
        <v>25</v>
      </c>
      <c r="F289" s="22" t="s">
        <v>26</v>
      </c>
      <c r="G289" s="67"/>
      <c r="H289" s="11">
        <v>16</v>
      </c>
      <c r="I289" s="11">
        <v>22</v>
      </c>
      <c r="J289" s="18">
        <v>13</v>
      </c>
      <c r="K289" s="27">
        <v>51</v>
      </c>
      <c r="L289" s="11">
        <v>18</v>
      </c>
      <c r="M289" s="11">
        <v>21</v>
      </c>
      <c r="N289" s="29">
        <v>90</v>
      </c>
      <c r="O289" s="11">
        <v>15</v>
      </c>
      <c r="P289" s="11">
        <v>21</v>
      </c>
      <c r="Q289" s="11">
        <v>22</v>
      </c>
      <c r="R289" s="29">
        <v>148</v>
      </c>
      <c r="S289" s="11">
        <v>19</v>
      </c>
      <c r="T289" s="11">
        <v>19</v>
      </c>
      <c r="U289" s="27">
        <v>186</v>
      </c>
    </row>
    <row r="290" spans="2:21" x14ac:dyDescent="0.35">
      <c r="B290" s="34">
        <v>23</v>
      </c>
      <c r="C290" s="22" t="s">
        <v>53</v>
      </c>
      <c r="D290" s="22" t="s">
        <v>1</v>
      </c>
      <c r="E290" s="22" t="s">
        <v>25</v>
      </c>
      <c r="F290" s="22" t="s">
        <v>17</v>
      </c>
      <c r="G290" s="67"/>
      <c r="H290" s="11">
        <v>18</v>
      </c>
      <c r="I290" s="11">
        <v>15</v>
      </c>
      <c r="J290" s="18">
        <v>17</v>
      </c>
      <c r="K290" s="27">
        <v>50</v>
      </c>
      <c r="L290" s="11">
        <v>21</v>
      </c>
      <c r="M290" s="11">
        <v>21</v>
      </c>
      <c r="N290" s="29">
        <v>92</v>
      </c>
      <c r="O290" s="11">
        <v>14</v>
      </c>
      <c r="P290" s="11">
        <v>22</v>
      </c>
      <c r="Q290" s="11">
        <v>19</v>
      </c>
      <c r="R290" s="29">
        <v>147</v>
      </c>
      <c r="S290" s="11">
        <v>17</v>
      </c>
      <c r="T290" s="11">
        <v>21</v>
      </c>
      <c r="U290" s="27">
        <v>185</v>
      </c>
    </row>
    <row r="291" spans="2:21" x14ac:dyDescent="0.35">
      <c r="B291" s="34">
        <v>24</v>
      </c>
      <c r="C291" s="22" t="s">
        <v>373</v>
      </c>
      <c r="D291" s="22" t="s">
        <v>47</v>
      </c>
      <c r="E291" s="22" t="s">
        <v>35</v>
      </c>
      <c r="F291" s="22" t="s">
        <v>17</v>
      </c>
      <c r="G291" s="67"/>
      <c r="H291" s="11">
        <v>18</v>
      </c>
      <c r="I291" s="11">
        <v>18</v>
      </c>
      <c r="J291" s="28">
        <v>19</v>
      </c>
      <c r="K291" s="27">
        <v>55</v>
      </c>
      <c r="L291" s="11">
        <v>13</v>
      </c>
      <c r="M291" s="11">
        <v>15</v>
      </c>
      <c r="N291" s="29">
        <v>83</v>
      </c>
      <c r="O291" s="11">
        <v>24</v>
      </c>
      <c r="P291" s="11">
        <v>19</v>
      </c>
      <c r="Q291" s="11">
        <v>22</v>
      </c>
      <c r="R291" s="29">
        <v>148</v>
      </c>
      <c r="S291" s="11">
        <v>21</v>
      </c>
      <c r="T291" s="11">
        <v>16</v>
      </c>
      <c r="U291" s="27">
        <v>185</v>
      </c>
    </row>
    <row r="292" spans="2:21" x14ac:dyDescent="0.35">
      <c r="B292" s="34">
        <v>25</v>
      </c>
      <c r="C292" s="22" t="s">
        <v>87</v>
      </c>
      <c r="D292" s="22" t="s">
        <v>55</v>
      </c>
      <c r="E292" s="22" t="s">
        <v>35</v>
      </c>
      <c r="F292" s="22" t="s">
        <v>17</v>
      </c>
      <c r="G292" s="67"/>
      <c r="H292" s="11">
        <v>20</v>
      </c>
      <c r="I292" s="11">
        <v>13</v>
      </c>
      <c r="J292" s="18">
        <v>16</v>
      </c>
      <c r="K292" s="27">
        <v>49</v>
      </c>
      <c r="L292" s="11">
        <v>19</v>
      </c>
      <c r="M292" s="11">
        <v>20</v>
      </c>
      <c r="N292" s="29">
        <v>88</v>
      </c>
      <c r="O292" s="11">
        <v>16</v>
      </c>
      <c r="P292" s="11">
        <v>16</v>
      </c>
      <c r="Q292" s="11">
        <v>21</v>
      </c>
      <c r="R292" s="29">
        <v>141</v>
      </c>
      <c r="S292" s="11">
        <v>20</v>
      </c>
      <c r="T292" s="11">
        <v>20</v>
      </c>
      <c r="U292" s="27">
        <v>181</v>
      </c>
    </row>
    <row r="293" spans="2:21" x14ac:dyDescent="0.35">
      <c r="B293" s="34">
        <v>26</v>
      </c>
      <c r="C293" s="22" t="s">
        <v>98</v>
      </c>
      <c r="D293" s="22" t="s">
        <v>99</v>
      </c>
      <c r="E293" s="22" t="s">
        <v>9</v>
      </c>
      <c r="F293" s="22" t="s">
        <v>31</v>
      </c>
      <c r="G293" s="67"/>
      <c r="H293" s="11">
        <v>18</v>
      </c>
      <c r="I293" s="11">
        <v>19</v>
      </c>
      <c r="J293" s="18">
        <v>19</v>
      </c>
      <c r="K293" s="27">
        <v>56</v>
      </c>
      <c r="L293" s="11">
        <v>16</v>
      </c>
      <c r="M293" s="11">
        <v>18</v>
      </c>
      <c r="N293" s="29">
        <v>90</v>
      </c>
      <c r="O293" s="11">
        <v>16</v>
      </c>
      <c r="P293" s="11">
        <v>21</v>
      </c>
      <c r="Q293" s="11">
        <v>17</v>
      </c>
      <c r="R293" s="29">
        <v>144</v>
      </c>
      <c r="S293" s="11">
        <v>18</v>
      </c>
      <c r="T293" s="11">
        <v>18</v>
      </c>
      <c r="U293" s="27">
        <v>180</v>
      </c>
    </row>
    <row r="294" spans="2:21" x14ac:dyDescent="0.35">
      <c r="B294" s="34">
        <v>27</v>
      </c>
      <c r="C294" s="22" t="s">
        <v>207</v>
      </c>
      <c r="D294" s="22" t="s">
        <v>34</v>
      </c>
      <c r="E294" s="22" t="s">
        <v>35</v>
      </c>
      <c r="F294" s="22" t="s">
        <v>31</v>
      </c>
      <c r="G294" s="67"/>
      <c r="H294" s="11">
        <v>20</v>
      </c>
      <c r="I294" s="11">
        <v>22</v>
      </c>
      <c r="J294" s="18">
        <v>21</v>
      </c>
      <c r="K294" s="27">
        <v>63</v>
      </c>
      <c r="L294" s="11">
        <v>19</v>
      </c>
      <c r="M294" s="11">
        <v>14</v>
      </c>
      <c r="N294" s="29">
        <v>96</v>
      </c>
      <c r="O294" s="11">
        <v>17</v>
      </c>
      <c r="P294" s="11">
        <v>20</v>
      </c>
      <c r="Q294" s="11">
        <v>18</v>
      </c>
      <c r="R294" s="29">
        <v>151</v>
      </c>
      <c r="S294" s="11">
        <v>11</v>
      </c>
      <c r="T294" s="11">
        <v>11</v>
      </c>
      <c r="U294" s="27">
        <v>173</v>
      </c>
    </row>
    <row r="295" spans="2:21" x14ac:dyDescent="0.35">
      <c r="B295" s="34">
        <v>28</v>
      </c>
      <c r="C295" s="22" t="s">
        <v>371</v>
      </c>
      <c r="D295" s="22" t="s">
        <v>32</v>
      </c>
      <c r="E295" s="22" t="s">
        <v>9</v>
      </c>
      <c r="F295" s="22" t="s">
        <v>2</v>
      </c>
      <c r="G295" s="67"/>
      <c r="H295" s="11">
        <v>13</v>
      </c>
      <c r="I295" s="11">
        <v>14</v>
      </c>
      <c r="J295" s="18">
        <v>20</v>
      </c>
      <c r="K295" s="27">
        <v>47</v>
      </c>
      <c r="L295" s="11">
        <v>15</v>
      </c>
      <c r="M295" s="11">
        <v>15</v>
      </c>
      <c r="N295" s="29">
        <v>77</v>
      </c>
      <c r="O295" s="11">
        <v>15</v>
      </c>
      <c r="P295" s="11">
        <v>18</v>
      </c>
      <c r="Q295" s="11">
        <v>15</v>
      </c>
      <c r="R295" s="29">
        <v>125</v>
      </c>
      <c r="S295" s="48">
        <v>19</v>
      </c>
      <c r="T295" s="11">
        <v>22</v>
      </c>
      <c r="U295" s="27">
        <v>166</v>
      </c>
    </row>
    <row r="296" spans="2:21" x14ac:dyDescent="0.35">
      <c r="B296" s="34">
        <v>29</v>
      </c>
      <c r="C296" s="22" t="s">
        <v>102</v>
      </c>
      <c r="D296" s="22" t="s">
        <v>71</v>
      </c>
      <c r="E296" s="22" t="s">
        <v>35</v>
      </c>
      <c r="F296" s="22" t="s">
        <v>31</v>
      </c>
      <c r="G296" s="67"/>
      <c r="H296" s="11">
        <v>22</v>
      </c>
      <c r="I296" s="11">
        <v>15</v>
      </c>
      <c r="J296" s="18">
        <v>23</v>
      </c>
      <c r="K296" s="27">
        <v>60</v>
      </c>
      <c r="L296" s="11">
        <v>13</v>
      </c>
      <c r="M296" s="11">
        <v>18</v>
      </c>
      <c r="N296" s="29">
        <v>91</v>
      </c>
      <c r="O296" s="11">
        <v>17</v>
      </c>
      <c r="P296" s="11">
        <v>18</v>
      </c>
      <c r="Q296" s="11">
        <v>11</v>
      </c>
      <c r="R296" s="29">
        <v>137</v>
      </c>
      <c r="S296" s="11">
        <v>12</v>
      </c>
      <c r="T296" s="11">
        <v>15</v>
      </c>
      <c r="U296" s="27">
        <v>164</v>
      </c>
    </row>
    <row r="297" spans="2:21" x14ac:dyDescent="0.35">
      <c r="B297" s="34">
        <v>30</v>
      </c>
      <c r="C297" s="22" t="s">
        <v>128</v>
      </c>
      <c r="D297" s="22" t="s">
        <v>129</v>
      </c>
      <c r="E297" s="22" t="s">
        <v>35</v>
      </c>
      <c r="F297" s="22" t="s">
        <v>31</v>
      </c>
      <c r="G297" s="67"/>
      <c r="H297" s="11">
        <v>16</v>
      </c>
      <c r="I297" s="11">
        <v>18</v>
      </c>
      <c r="J297" s="18">
        <v>12</v>
      </c>
      <c r="K297" s="27">
        <v>46</v>
      </c>
      <c r="L297" s="11">
        <v>15</v>
      </c>
      <c r="M297" s="11">
        <v>13</v>
      </c>
      <c r="N297" s="29">
        <v>74</v>
      </c>
      <c r="O297" s="11">
        <v>9</v>
      </c>
      <c r="P297" s="11">
        <v>17</v>
      </c>
      <c r="Q297" s="11">
        <v>18</v>
      </c>
      <c r="R297" s="29">
        <v>118</v>
      </c>
      <c r="S297" s="11">
        <v>18</v>
      </c>
      <c r="T297" s="11">
        <v>20</v>
      </c>
      <c r="U297" s="27">
        <v>156</v>
      </c>
    </row>
    <row r="298" spans="2:21" x14ac:dyDescent="0.35">
      <c r="B298" s="34">
        <v>31</v>
      </c>
      <c r="C298" s="22" t="s">
        <v>54</v>
      </c>
      <c r="D298" s="22" t="s">
        <v>55</v>
      </c>
      <c r="E298" s="22" t="s">
        <v>25</v>
      </c>
      <c r="F298" s="22" t="s">
        <v>26</v>
      </c>
      <c r="G298" s="67"/>
      <c r="H298" s="11">
        <v>18</v>
      </c>
      <c r="I298" s="11">
        <v>13</v>
      </c>
      <c r="J298" s="18">
        <v>20</v>
      </c>
      <c r="K298" s="27">
        <v>51</v>
      </c>
      <c r="L298" s="11">
        <v>11</v>
      </c>
      <c r="M298" s="11">
        <v>14</v>
      </c>
      <c r="N298" s="29">
        <v>76</v>
      </c>
      <c r="O298" s="11">
        <v>16</v>
      </c>
      <c r="P298" s="11">
        <v>17</v>
      </c>
      <c r="Q298" s="11">
        <v>14</v>
      </c>
      <c r="R298" s="29">
        <v>123</v>
      </c>
      <c r="S298" s="11">
        <v>12</v>
      </c>
      <c r="T298" s="11">
        <v>17</v>
      </c>
      <c r="U298" s="27">
        <v>152</v>
      </c>
    </row>
  </sheetData>
  <mergeCells count="12">
    <mergeCell ref="C1:U3"/>
    <mergeCell ref="C5:U5"/>
    <mergeCell ref="C6:U6"/>
    <mergeCell ref="C4:U4"/>
    <mergeCell ref="C179:U181"/>
    <mergeCell ref="C182:U182"/>
    <mergeCell ref="C255:U257"/>
    <mergeCell ref="C258:U258"/>
    <mergeCell ref="C259:U259"/>
    <mergeCell ref="C260:U260"/>
    <mergeCell ref="C183:U183"/>
    <mergeCell ref="C184:U184"/>
  </mergeCells>
  <phoneticPr fontId="7" type="noConversion"/>
  <conditionalFormatting sqref="O271:Q271 L271:M271 H271:J271 H266:I266 V268:V271 H268:T270 H272:T298 V52:V57 H52:T174 V194:V199 H194:T252 H253:I254">
    <cfRule type="cellIs" dxfId="10" priority="1" stopIfTrue="1" operator="equal">
      <formula>25</formula>
    </cfRule>
  </conditionalFormatting>
  <conditionalFormatting sqref="S271:T271">
    <cfRule type="cellIs" dxfId="9" priority="3" stopIfTrue="1" operator="equal">
      <formula>25</formula>
    </cfRule>
  </conditionalFormatting>
  <pageMargins left="0.75" right="0.75" top="1" bottom="1" header="0.5" footer="0.5"/>
  <pageSetup scale="60" orientation="landscape" r:id="rId1"/>
  <headerFooter alignWithMargins="0"/>
  <rowBreaks count="4" manualBreakCount="4">
    <brk id="40" max="22" man="1"/>
    <brk id="178" max="22" man="1"/>
    <brk id="226" max="22" man="1"/>
    <brk id="254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B1" zoomScaleNormal="100" workbookViewId="0">
      <selection activeCell="B1" sqref="B1"/>
    </sheetView>
  </sheetViews>
  <sheetFormatPr defaultRowHeight="15.5" x14ac:dyDescent="0.35"/>
  <cols>
    <col min="1" max="1" width="0" hidden="1" customWidth="1"/>
    <col min="2" max="2" width="7.453125" customWidth="1"/>
    <col min="4" max="4" width="15.26953125" style="2" customWidth="1"/>
    <col min="5" max="5" width="15.1796875" style="2" customWidth="1"/>
    <col min="6" max="6" width="9.1796875" style="2" customWidth="1"/>
    <col min="7" max="7" width="8.81640625" style="2" customWidth="1"/>
    <col min="8" max="8" width="0.7265625" customWidth="1"/>
    <col min="9" max="10" width="9.1796875" style="11" customWidth="1"/>
    <col min="11" max="11" width="9.1796875" style="18" customWidth="1"/>
    <col min="13" max="15" width="9.1796875" style="18" customWidth="1"/>
    <col min="22" max="22" width="9.1796875" style="11" customWidth="1"/>
  </cols>
  <sheetData>
    <row r="1" spans="2:22" ht="12.5" x14ac:dyDescent="0.25">
      <c r="D1" s="154" t="s">
        <v>333</v>
      </c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</row>
    <row r="2" spans="2:22" ht="12.5" x14ac:dyDescent="0.25"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</row>
    <row r="3" spans="2:22" ht="12.5" x14ac:dyDescent="0.25"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</row>
    <row r="4" spans="2:22" ht="20" x14ac:dyDescent="0.4">
      <c r="D4" s="154" t="s">
        <v>334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</row>
    <row r="5" spans="2:22" ht="20" x14ac:dyDescent="0.4">
      <c r="D5" s="155" t="s">
        <v>335</v>
      </c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</row>
    <row r="6" spans="2:22" ht="20" x14ac:dyDescent="0.4">
      <c r="D6" s="155" t="s">
        <v>336</v>
      </c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2:22" ht="20" x14ac:dyDescent="0.4"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2:22" ht="20" x14ac:dyDescent="0.4">
      <c r="D8" s="38"/>
      <c r="E8" s="38"/>
      <c r="F8" s="38"/>
      <c r="G8" s="60" t="s">
        <v>402</v>
      </c>
      <c r="H8" s="60"/>
      <c r="I8" s="60"/>
      <c r="J8" s="60" t="s">
        <v>398</v>
      </c>
      <c r="K8" s="60"/>
      <c r="L8" s="60" t="s">
        <v>399</v>
      </c>
      <c r="M8" s="60"/>
      <c r="N8" s="60"/>
      <c r="P8" s="38"/>
      <c r="Q8" s="38"/>
      <c r="R8" s="38"/>
      <c r="S8" s="38"/>
      <c r="T8" s="38"/>
      <c r="U8" s="38"/>
      <c r="V8" s="47"/>
    </row>
    <row r="9" spans="2:22" ht="18" customHeight="1" x14ac:dyDescent="0.4">
      <c r="B9" s="42" t="s">
        <v>338</v>
      </c>
      <c r="E9" s="50" t="s">
        <v>405</v>
      </c>
      <c r="F9" s="38"/>
      <c r="G9" s="50">
        <v>232</v>
      </c>
      <c r="H9" s="38"/>
      <c r="I9" s="38"/>
      <c r="J9" s="50">
        <v>21</v>
      </c>
      <c r="K9" s="38"/>
      <c r="L9" s="45">
        <f>SUM(G9:K9)</f>
        <v>253</v>
      </c>
      <c r="M9" s="45"/>
      <c r="N9"/>
      <c r="O9" s="45" t="s">
        <v>369</v>
      </c>
      <c r="Q9" s="45"/>
      <c r="S9" s="45"/>
      <c r="T9" s="45"/>
      <c r="U9" s="45"/>
      <c r="V9" s="47"/>
    </row>
    <row r="10" spans="2:22" ht="18" customHeight="1" x14ac:dyDescent="0.4">
      <c r="B10" s="42" t="s">
        <v>339</v>
      </c>
      <c r="E10" s="50" t="s">
        <v>407</v>
      </c>
      <c r="F10" s="38"/>
      <c r="G10" s="50">
        <v>227</v>
      </c>
      <c r="H10" s="38"/>
      <c r="I10" s="38"/>
      <c r="J10" s="50">
        <v>23</v>
      </c>
      <c r="K10" s="38"/>
      <c r="L10" s="45">
        <f>SUM(G10:K10)</f>
        <v>250</v>
      </c>
      <c r="M10" s="38"/>
      <c r="N10" s="38"/>
      <c r="P10" s="38"/>
      <c r="Q10" s="38"/>
      <c r="R10" s="38"/>
      <c r="S10" s="38"/>
      <c r="T10" s="38"/>
      <c r="U10" s="38"/>
      <c r="V10" s="47"/>
    </row>
    <row r="11" spans="2:22" ht="18" customHeight="1" x14ac:dyDescent="0.4">
      <c r="B11" s="42" t="s">
        <v>340</v>
      </c>
      <c r="E11" s="50" t="s">
        <v>408</v>
      </c>
      <c r="F11" s="38"/>
      <c r="G11" s="50">
        <v>226</v>
      </c>
      <c r="H11" s="38"/>
      <c r="I11" s="38"/>
      <c r="J11" s="50">
        <v>23</v>
      </c>
      <c r="K11" s="38"/>
      <c r="L11" s="45">
        <f>SUM(G11:K11)</f>
        <v>249</v>
      </c>
      <c r="M11" s="38"/>
      <c r="N11" s="38"/>
      <c r="P11" s="38"/>
      <c r="Q11" s="38"/>
      <c r="R11" s="38"/>
      <c r="S11" s="38"/>
      <c r="T11" s="38"/>
      <c r="U11" s="38"/>
      <c r="V11" s="47"/>
    </row>
    <row r="12" spans="2:22" ht="18" customHeight="1" x14ac:dyDescent="0.4">
      <c r="B12" s="42"/>
      <c r="E12" s="50"/>
      <c r="F12" s="38"/>
      <c r="G12" s="50"/>
      <c r="H12" s="38"/>
      <c r="I12" s="38"/>
      <c r="J12" s="38"/>
      <c r="K12" s="38"/>
      <c r="L12" s="45"/>
      <c r="M12" s="38"/>
      <c r="N12" s="38"/>
      <c r="P12" s="38"/>
      <c r="Q12" s="38"/>
      <c r="R12" s="38"/>
      <c r="S12" s="38"/>
      <c r="T12" s="38"/>
      <c r="U12" s="38"/>
      <c r="V12" s="47"/>
    </row>
    <row r="13" spans="2:22" ht="18" customHeight="1" x14ac:dyDescent="0.4">
      <c r="B13" s="42"/>
      <c r="D13" s="38"/>
      <c r="E13" s="38"/>
      <c r="F13" s="38"/>
      <c r="G13" s="60" t="s">
        <v>402</v>
      </c>
      <c r="H13" s="60"/>
      <c r="I13" s="60"/>
      <c r="J13" s="60" t="s">
        <v>398</v>
      </c>
      <c r="K13" s="60"/>
      <c r="L13" s="60" t="s">
        <v>399</v>
      </c>
      <c r="M13" s="60"/>
      <c r="N13" s="60"/>
      <c r="P13" s="38"/>
      <c r="Q13" s="38"/>
      <c r="R13" s="38"/>
      <c r="S13" s="38"/>
      <c r="T13" s="38"/>
      <c r="U13" s="38"/>
      <c r="V13" s="47"/>
    </row>
    <row r="14" spans="2:22" ht="18" customHeight="1" x14ac:dyDescent="0.4">
      <c r="B14" s="42" t="s">
        <v>341</v>
      </c>
      <c r="D14" s="38"/>
      <c r="E14" s="50" t="s">
        <v>406</v>
      </c>
      <c r="F14" s="38"/>
      <c r="G14" s="50">
        <v>227</v>
      </c>
      <c r="H14" s="50"/>
      <c r="I14" s="50"/>
      <c r="J14" s="50">
        <v>16</v>
      </c>
      <c r="K14" s="50"/>
      <c r="L14" s="45">
        <f ca="1">SUM(G14:L14)</f>
        <v>243</v>
      </c>
      <c r="M14" s="38"/>
      <c r="N14" s="38"/>
      <c r="P14" s="38"/>
      <c r="Q14" s="38"/>
      <c r="R14" s="38"/>
      <c r="S14" s="38"/>
      <c r="T14" s="38"/>
      <c r="U14" s="38"/>
      <c r="V14" s="47"/>
    </row>
    <row r="15" spans="2:22" ht="18" customHeight="1" x14ac:dyDescent="0.4">
      <c r="B15" s="42" t="s">
        <v>339</v>
      </c>
      <c r="D15" s="38"/>
      <c r="E15" s="50" t="s">
        <v>411</v>
      </c>
      <c r="F15" s="38"/>
      <c r="G15" s="50">
        <v>219</v>
      </c>
      <c r="H15" s="50"/>
      <c r="I15" s="50"/>
      <c r="J15" s="50">
        <v>22</v>
      </c>
      <c r="K15" s="50"/>
      <c r="L15" s="45">
        <f ca="1">SUM(G15:L15)</f>
        <v>241</v>
      </c>
      <c r="M15" s="38"/>
      <c r="N15" s="38"/>
      <c r="P15" s="38"/>
      <c r="Q15" s="38"/>
      <c r="R15" s="38"/>
      <c r="S15" s="38"/>
      <c r="T15" s="38"/>
      <c r="U15" s="38"/>
      <c r="V15" s="47"/>
    </row>
    <row r="16" spans="2:22" ht="18" customHeight="1" x14ac:dyDescent="0.4">
      <c r="B16" s="42" t="s">
        <v>340</v>
      </c>
      <c r="D16" s="38"/>
      <c r="E16" s="50" t="s">
        <v>412</v>
      </c>
      <c r="F16" s="38"/>
      <c r="G16" s="50">
        <v>217</v>
      </c>
      <c r="H16" s="50"/>
      <c r="I16" s="50"/>
      <c r="J16" s="50">
        <v>18</v>
      </c>
      <c r="K16" s="50"/>
      <c r="L16" s="45">
        <f ca="1">SUM(G16:L16)</f>
        <v>235</v>
      </c>
      <c r="M16" s="38"/>
      <c r="N16" s="38"/>
      <c r="P16" s="38"/>
      <c r="Q16" s="38"/>
      <c r="R16" s="38"/>
      <c r="S16" s="38"/>
      <c r="T16" s="38"/>
      <c r="U16" s="38"/>
      <c r="V16" s="47"/>
    </row>
    <row r="17" spans="1:22" ht="18" customHeight="1" x14ac:dyDescent="0.4">
      <c r="B17" s="42"/>
      <c r="D17" s="38"/>
      <c r="E17" s="38"/>
      <c r="F17" s="38"/>
      <c r="G17" s="38"/>
      <c r="H17" s="38"/>
      <c r="I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47"/>
    </row>
    <row r="18" spans="1:22" ht="18" customHeight="1" x14ac:dyDescent="0.4">
      <c r="B18" s="42" t="s">
        <v>353</v>
      </c>
      <c r="D18" s="38"/>
      <c r="E18" s="50" t="s">
        <v>380</v>
      </c>
      <c r="F18" s="50"/>
      <c r="G18" s="50">
        <v>219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47"/>
    </row>
    <row r="19" spans="1:22" ht="18" customHeight="1" x14ac:dyDescent="0.4">
      <c r="A19" t="s">
        <v>370</v>
      </c>
      <c r="B19" s="42" t="s">
        <v>354</v>
      </c>
      <c r="D19" s="38"/>
      <c r="E19" s="50" t="s">
        <v>379</v>
      </c>
      <c r="F19" s="50"/>
      <c r="G19" s="50">
        <v>226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47"/>
    </row>
    <row r="20" spans="1:22" ht="18" customHeight="1" x14ac:dyDescent="0.4">
      <c r="B20" s="42" t="s">
        <v>355</v>
      </c>
      <c r="D20" s="38"/>
      <c r="E20" s="50" t="s">
        <v>413</v>
      </c>
      <c r="F20" s="50"/>
      <c r="G20" s="50">
        <v>214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47"/>
    </row>
    <row r="21" spans="1:22" ht="18" customHeight="1" x14ac:dyDescent="0.4">
      <c r="B21" s="42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47"/>
    </row>
    <row r="22" spans="1:22" ht="18" customHeight="1" x14ac:dyDescent="0.4">
      <c r="B22" s="42" t="s">
        <v>342</v>
      </c>
      <c r="E22" s="50" t="s">
        <v>409</v>
      </c>
      <c r="F22" s="38"/>
      <c r="G22" s="50">
        <v>225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47"/>
    </row>
    <row r="23" spans="1:22" ht="18" customHeight="1" x14ac:dyDescent="0.4">
      <c r="B23" s="42" t="s">
        <v>343</v>
      </c>
      <c r="E23" s="50" t="s">
        <v>380</v>
      </c>
      <c r="F23" s="38"/>
      <c r="G23" s="50">
        <v>219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47"/>
    </row>
    <row r="24" spans="1:22" ht="18" customHeight="1" x14ac:dyDescent="0.4">
      <c r="B24" s="42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47"/>
    </row>
    <row r="25" spans="1:22" ht="18" customHeight="1" x14ac:dyDescent="0.4">
      <c r="B25" s="42" t="s">
        <v>344</v>
      </c>
      <c r="E25" s="50" t="s">
        <v>413</v>
      </c>
      <c r="F25" s="50"/>
      <c r="G25" s="50">
        <v>214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47"/>
    </row>
    <row r="26" spans="1:22" ht="18" customHeight="1" x14ac:dyDescent="0.4">
      <c r="B26" s="42" t="s">
        <v>345</v>
      </c>
      <c r="E26" s="50" t="s">
        <v>414</v>
      </c>
      <c r="F26" s="50"/>
      <c r="G26" s="50">
        <v>208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47"/>
    </row>
    <row r="27" spans="1:22" ht="18" customHeight="1" x14ac:dyDescent="0.4">
      <c r="B27" s="42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47"/>
    </row>
    <row r="28" spans="1:22" ht="18" customHeight="1" x14ac:dyDescent="0.4">
      <c r="B28" s="42" t="s">
        <v>348</v>
      </c>
      <c r="E28" s="50" t="s">
        <v>395</v>
      </c>
      <c r="F28" s="50"/>
      <c r="G28" s="50">
        <v>219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47"/>
    </row>
    <row r="29" spans="1:22" ht="18" customHeight="1" x14ac:dyDescent="0.4">
      <c r="A29" t="s">
        <v>370</v>
      </c>
      <c r="B29" s="42" t="s">
        <v>349</v>
      </c>
      <c r="E29" s="50" t="s">
        <v>396</v>
      </c>
      <c r="F29" s="50"/>
      <c r="G29" s="50">
        <v>211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47"/>
    </row>
    <row r="30" spans="1:22" ht="18" customHeight="1" x14ac:dyDescent="0.4">
      <c r="A30" t="s">
        <v>370</v>
      </c>
      <c r="B30" s="42" t="s">
        <v>350</v>
      </c>
      <c r="E30" s="50" t="s">
        <v>397</v>
      </c>
      <c r="F30" s="50"/>
      <c r="G30" s="50">
        <v>210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47"/>
    </row>
    <row r="31" spans="1:22" ht="18" customHeight="1" x14ac:dyDescent="0.4">
      <c r="B31" s="42"/>
      <c r="E31" s="50"/>
      <c r="F31" s="50"/>
      <c r="G31" s="50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47"/>
    </row>
    <row r="32" spans="1:22" ht="18" customHeight="1" x14ac:dyDescent="0.4">
      <c r="B32" s="42" t="s">
        <v>351</v>
      </c>
      <c r="E32" s="50" t="s">
        <v>393</v>
      </c>
      <c r="F32" s="50"/>
      <c r="G32" s="50">
        <v>210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47"/>
    </row>
    <row r="33" spans="1:24" ht="18" customHeight="1" x14ac:dyDescent="0.4">
      <c r="A33" t="s">
        <v>370</v>
      </c>
      <c r="B33" s="42" t="s">
        <v>352</v>
      </c>
      <c r="E33" s="50" t="s">
        <v>394</v>
      </c>
      <c r="F33" s="50"/>
      <c r="G33" s="50">
        <v>177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47"/>
    </row>
    <row r="34" spans="1:24" ht="16" thickBot="1" x14ac:dyDescent="0.4"/>
    <row r="35" spans="1:24" s="9" customFormat="1" ht="16" thickBot="1" x14ac:dyDescent="0.4">
      <c r="B35" s="35" t="s">
        <v>331</v>
      </c>
      <c r="C35" s="41" t="s">
        <v>283</v>
      </c>
      <c r="D35" s="12" t="s">
        <v>279</v>
      </c>
      <c r="E35" s="12" t="s">
        <v>280</v>
      </c>
      <c r="F35" s="12" t="s">
        <v>281</v>
      </c>
      <c r="G35" s="12" t="s">
        <v>282</v>
      </c>
      <c r="H35" s="16"/>
      <c r="I35" s="13">
        <v>25</v>
      </c>
      <c r="J35" s="13">
        <v>50</v>
      </c>
      <c r="K35" s="19">
        <v>75</v>
      </c>
      <c r="L35" s="14" t="s">
        <v>284</v>
      </c>
      <c r="M35" s="19">
        <v>100</v>
      </c>
      <c r="N35" s="19">
        <v>125</v>
      </c>
      <c r="O35" s="26" t="s">
        <v>285</v>
      </c>
      <c r="P35" s="13">
        <v>150</v>
      </c>
      <c r="Q35" s="13">
        <v>175</v>
      </c>
      <c r="R35" s="13">
        <v>200</v>
      </c>
      <c r="S35" s="14" t="s">
        <v>286</v>
      </c>
      <c r="T35" s="13">
        <v>225</v>
      </c>
      <c r="U35" s="13">
        <v>250</v>
      </c>
      <c r="V35" s="14" t="s">
        <v>287</v>
      </c>
      <c r="W35" s="54" t="s">
        <v>404</v>
      </c>
      <c r="X35" s="53" t="s">
        <v>399</v>
      </c>
    </row>
    <row r="36" spans="1:24" x14ac:dyDescent="0.35">
      <c r="B36" s="34">
        <v>1</v>
      </c>
      <c r="C36" s="34">
        <v>398</v>
      </c>
      <c r="D36" s="6" t="s">
        <v>247</v>
      </c>
      <c r="E36" s="6" t="s">
        <v>248</v>
      </c>
      <c r="F36" s="6" t="s">
        <v>5</v>
      </c>
      <c r="G36" s="6" t="s">
        <v>14</v>
      </c>
      <c r="H36" s="17"/>
      <c r="I36" s="11">
        <v>25</v>
      </c>
      <c r="J36" s="11">
        <v>22</v>
      </c>
      <c r="K36" s="18">
        <v>21</v>
      </c>
      <c r="L36" s="25">
        <f t="shared" ref="L36:L68" si="0">SUM(I36:K36)</f>
        <v>68</v>
      </c>
      <c r="M36" s="18">
        <v>24</v>
      </c>
      <c r="N36" s="18">
        <v>22</v>
      </c>
      <c r="O36" s="30">
        <f t="shared" ref="O36:O68" si="1">SUM(L36:N36)</f>
        <v>114</v>
      </c>
      <c r="P36" s="39">
        <v>24</v>
      </c>
      <c r="Q36" s="39">
        <v>23</v>
      </c>
      <c r="R36" s="39">
        <v>24</v>
      </c>
      <c r="S36" s="25">
        <f t="shared" ref="S36:S68" si="2">SUM(O36:R36)</f>
        <v>185</v>
      </c>
      <c r="T36" s="39">
        <v>22</v>
      </c>
      <c r="U36" s="39">
        <v>25</v>
      </c>
      <c r="V36" s="25">
        <f t="shared" ref="V36:V68" si="3">SUM(S36:U36)</f>
        <v>232</v>
      </c>
      <c r="W36" s="34">
        <v>21</v>
      </c>
      <c r="X36" s="34">
        <f>V36+W36</f>
        <v>253</v>
      </c>
    </row>
    <row r="37" spans="1:24" x14ac:dyDescent="0.35">
      <c r="B37" s="34">
        <v>2</v>
      </c>
      <c r="C37" s="34">
        <v>507</v>
      </c>
      <c r="D37" s="6" t="s">
        <v>264</v>
      </c>
      <c r="E37" s="6" t="s">
        <v>265</v>
      </c>
      <c r="F37" s="6"/>
      <c r="G37" s="6" t="s">
        <v>2</v>
      </c>
      <c r="H37" s="17"/>
      <c r="I37" s="11">
        <v>24</v>
      </c>
      <c r="J37" s="11">
        <v>20</v>
      </c>
      <c r="K37" s="18">
        <v>23</v>
      </c>
      <c r="L37" s="25">
        <f t="shared" ref="L37:L42" si="4">SUM(I37:K37)</f>
        <v>67</v>
      </c>
      <c r="M37" s="18">
        <v>22</v>
      </c>
      <c r="N37" s="18">
        <v>24</v>
      </c>
      <c r="O37" s="30">
        <f t="shared" ref="O37:O42" si="5">SUM(L37:N37)</f>
        <v>113</v>
      </c>
      <c r="P37" s="39">
        <v>23</v>
      </c>
      <c r="Q37" s="39">
        <v>23</v>
      </c>
      <c r="R37" s="39">
        <v>22</v>
      </c>
      <c r="S37" s="25">
        <f t="shared" ref="S37:S42" si="6">SUM(O37:R37)</f>
        <v>181</v>
      </c>
      <c r="T37" s="39">
        <v>22</v>
      </c>
      <c r="U37" s="39">
        <v>24</v>
      </c>
      <c r="V37" s="25">
        <f t="shared" ref="V37:V42" si="7">SUM(S37:U37)</f>
        <v>227</v>
      </c>
      <c r="W37" s="34">
        <v>23</v>
      </c>
      <c r="X37" s="34">
        <f>V37+W37</f>
        <v>250</v>
      </c>
    </row>
    <row r="38" spans="1:24" x14ac:dyDescent="0.35">
      <c r="B38" s="34">
        <v>3</v>
      </c>
      <c r="C38" s="34">
        <v>342</v>
      </c>
      <c r="D38" s="6" t="s">
        <v>237</v>
      </c>
      <c r="E38" s="6" t="s">
        <v>96</v>
      </c>
      <c r="F38" s="6"/>
      <c r="G38" s="6" t="s">
        <v>14</v>
      </c>
      <c r="H38" s="17"/>
      <c r="I38" s="11">
        <v>22</v>
      </c>
      <c r="J38" s="11">
        <v>21</v>
      </c>
      <c r="K38" s="18">
        <v>22</v>
      </c>
      <c r="L38" s="25">
        <f t="shared" si="4"/>
        <v>65</v>
      </c>
      <c r="M38" s="18">
        <v>22</v>
      </c>
      <c r="N38" s="18">
        <v>22</v>
      </c>
      <c r="O38" s="30">
        <f t="shared" si="5"/>
        <v>109</v>
      </c>
      <c r="P38" s="39">
        <v>23</v>
      </c>
      <c r="Q38" s="39">
        <v>23</v>
      </c>
      <c r="R38" s="39">
        <v>25</v>
      </c>
      <c r="S38" s="25">
        <f t="shared" si="6"/>
        <v>180</v>
      </c>
      <c r="T38" s="39">
        <v>24</v>
      </c>
      <c r="U38" s="39">
        <v>22</v>
      </c>
      <c r="V38" s="25">
        <f t="shared" si="7"/>
        <v>226</v>
      </c>
      <c r="W38" s="34">
        <v>23</v>
      </c>
      <c r="X38" s="34">
        <f>V38+W38</f>
        <v>249</v>
      </c>
    </row>
    <row r="39" spans="1:24" x14ac:dyDescent="0.35">
      <c r="B39" s="34">
        <v>4</v>
      </c>
      <c r="C39" s="34">
        <v>325</v>
      </c>
      <c r="D39" s="6" t="s">
        <v>229</v>
      </c>
      <c r="E39" s="6" t="s">
        <v>230</v>
      </c>
      <c r="F39" s="6" t="s">
        <v>5</v>
      </c>
      <c r="G39" s="6" t="s">
        <v>26</v>
      </c>
      <c r="H39" s="17"/>
      <c r="I39" s="11">
        <v>24</v>
      </c>
      <c r="J39" s="11">
        <v>23</v>
      </c>
      <c r="K39" s="18">
        <v>20</v>
      </c>
      <c r="L39" s="25">
        <f t="shared" si="4"/>
        <v>67</v>
      </c>
      <c r="M39" s="18">
        <v>19</v>
      </c>
      <c r="N39" s="18">
        <v>24</v>
      </c>
      <c r="O39" s="30">
        <f t="shared" si="5"/>
        <v>110</v>
      </c>
      <c r="P39" s="39">
        <v>23</v>
      </c>
      <c r="Q39" s="39">
        <v>22</v>
      </c>
      <c r="R39" s="39">
        <v>24</v>
      </c>
      <c r="S39" s="25">
        <f t="shared" si="6"/>
        <v>179</v>
      </c>
      <c r="T39" s="39">
        <v>23</v>
      </c>
      <c r="U39" s="39">
        <v>25</v>
      </c>
      <c r="V39" s="25">
        <f t="shared" si="7"/>
        <v>227</v>
      </c>
      <c r="W39" s="34">
        <v>19</v>
      </c>
      <c r="X39" s="34">
        <f>V39+W39</f>
        <v>246</v>
      </c>
    </row>
    <row r="40" spans="1:24" x14ac:dyDescent="0.35">
      <c r="B40" s="34">
        <v>5</v>
      </c>
      <c r="C40" s="34">
        <v>474</v>
      </c>
      <c r="D40" s="6" t="s">
        <v>254</v>
      </c>
      <c r="E40" s="6" t="s">
        <v>255</v>
      </c>
      <c r="F40" s="6"/>
      <c r="G40" s="6" t="s">
        <v>6</v>
      </c>
      <c r="H40" s="17"/>
      <c r="I40" s="11">
        <v>25</v>
      </c>
      <c r="J40" s="11">
        <v>22</v>
      </c>
      <c r="K40" s="18">
        <v>22</v>
      </c>
      <c r="L40" s="25">
        <f t="shared" si="4"/>
        <v>69</v>
      </c>
      <c r="M40" s="18">
        <v>22</v>
      </c>
      <c r="N40" s="18">
        <v>23</v>
      </c>
      <c r="O40" s="30">
        <f t="shared" si="5"/>
        <v>114</v>
      </c>
      <c r="P40" s="39">
        <v>20</v>
      </c>
      <c r="Q40" s="39">
        <v>22</v>
      </c>
      <c r="R40" s="39">
        <v>22</v>
      </c>
      <c r="S40" s="25">
        <f t="shared" si="6"/>
        <v>178</v>
      </c>
      <c r="T40" s="39">
        <v>23</v>
      </c>
      <c r="U40" s="39">
        <v>24</v>
      </c>
      <c r="V40" s="25">
        <f t="shared" si="7"/>
        <v>225</v>
      </c>
      <c r="W40" s="34">
        <v>19</v>
      </c>
      <c r="X40" s="64">
        <f>SUM(V40:W40)</f>
        <v>244</v>
      </c>
    </row>
    <row r="41" spans="1:24" x14ac:dyDescent="0.35">
      <c r="B41" s="34">
        <v>6</v>
      </c>
      <c r="C41" s="34">
        <v>312</v>
      </c>
      <c r="D41" s="6" t="s">
        <v>224</v>
      </c>
      <c r="E41" s="6" t="s">
        <v>225</v>
      </c>
      <c r="F41" s="6" t="s">
        <v>62</v>
      </c>
      <c r="G41" s="6" t="s">
        <v>6</v>
      </c>
      <c r="H41" s="17"/>
      <c r="I41" s="11">
        <v>20</v>
      </c>
      <c r="J41" s="11">
        <v>22</v>
      </c>
      <c r="K41" s="18">
        <v>23</v>
      </c>
      <c r="L41" s="25">
        <f t="shared" si="4"/>
        <v>65</v>
      </c>
      <c r="M41" s="18">
        <v>22</v>
      </c>
      <c r="N41" s="18">
        <v>21</v>
      </c>
      <c r="O41" s="30">
        <f t="shared" si="5"/>
        <v>108</v>
      </c>
      <c r="P41" s="39">
        <v>23</v>
      </c>
      <c r="Q41" s="39">
        <v>21</v>
      </c>
      <c r="R41" s="39">
        <v>23</v>
      </c>
      <c r="S41" s="25">
        <f t="shared" si="6"/>
        <v>175</v>
      </c>
      <c r="T41" s="39">
        <v>20</v>
      </c>
      <c r="U41" s="39">
        <v>24</v>
      </c>
      <c r="V41" s="25">
        <f t="shared" si="7"/>
        <v>219</v>
      </c>
      <c r="W41" s="34">
        <v>19</v>
      </c>
      <c r="X41" s="34">
        <f>V41+W41</f>
        <v>238</v>
      </c>
    </row>
    <row r="42" spans="1:24" x14ac:dyDescent="0.35">
      <c r="B42" s="34">
        <v>7</v>
      </c>
      <c r="C42" s="34">
        <v>512</v>
      </c>
      <c r="D42" s="7" t="s">
        <v>159</v>
      </c>
      <c r="E42" s="7" t="s">
        <v>268</v>
      </c>
      <c r="F42" s="7" t="s">
        <v>181</v>
      </c>
      <c r="G42" s="6" t="s">
        <v>294</v>
      </c>
      <c r="H42" s="17"/>
      <c r="I42" s="11">
        <v>22</v>
      </c>
      <c r="J42" s="11">
        <v>20</v>
      </c>
      <c r="K42" s="18">
        <v>25</v>
      </c>
      <c r="L42" s="25">
        <f t="shared" si="4"/>
        <v>67</v>
      </c>
      <c r="M42" s="18">
        <v>23</v>
      </c>
      <c r="N42" s="18">
        <v>23</v>
      </c>
      <c r="O42" s="30">
        <f t="shared" si="5"/>
        <v>113</v>
      </c>
      <c r="P42" s="39">
        <v>23</v>
      </c>
      <c r="Q42" s="39">
        <v>21</v>
      </c>
      <c r="R42" s="39">
        <v>23</v>
      </c>
      <c r="S42" s="25">
        <f t="shared" si="6"/>
        <v>180</v>
      </c>
      <c r="T42" s="39">
        <v>24</v>
      </c>
      <c r="U42" s="39">
        <v>22</v>
      </c>
      <c r="V42" s="25">
        <f t="shared" si="7"/>
        <v>226</v>
      </c>
      <c r="X42" s="34" t="s">
        <v>201</v>
      </c>
    </row>
    <row r="43" spans="1:24" x14ac:dyDescent="0.35">
      <c r="B43" s="34">
        <v>8</v>
      </c>
      <c r="C43" s="34">
        <v>317</v>
      </c>
      <c r="D43" s="6" t="s">
        <v>227</v>
      </c>
      <c r="E43" s="6" t="s">
        <v>228</v>
      </c>
      <c r="F43" s="6" t="s">
        <v>5</v>
      </c>
      <c r="G43" s="6" t="s">
        <v>26</v>
      </c>
      <c r="H43" s="17"/>
      <c r="I43" s="11">
        <v>19</v>
      </c>
      <c r="J43" s="11">
        <v>21</v>
      </c>
      <c r="K43" s="18">
        <v>21</v>
      </c>
      <c r="L43" s="25">
        <f t="shared" si="0"/>
        <v>61</v>
      </c>
      <c r="M43" s="18">
        <v>21</v>
      </c>
      <c r="N43" s="18">
        <v>23</v>
      </c>
      <c r="O43" s="30">
        <f t="shared" si="1"/>
        <v>105</v>
      </c>
      <c r="P43" s="39">
        <v>23</v>
      </c>
      <c r="Q43" s="39">
        <v>24</v>
      </c>
      <c r="R43" s="39">
        <v>22</v>
      </c>
      <c r="S43" s="25">
        <f t="shared" si="2"/>
        <v>174</v>
      </c>
      <c r="T43" s="39">
        <v>21</v>
      </c>
      <c r="U43" s="39">
        <v>24</v>
      </c>
      <c r="V43" s="25">
        <f t="shared" si="3"/>
        <v>219</v>
      </c>
      <c r="W43" s="34"/>
      <c r="X43" s="34" t="s">
        <v>201</v>
      </c>
    </row>
    <row r="44" spans="1:24" x14ac:dyDescent="0.35">
      <c r="B44" s="34">
        <v>9</v>
      </c>
      <c r="C44" s="34">
        <v>504</v>
      </c>
      <c r="D44" s="6" t="s">
        <v>262</v>
      </c>
      <c r="E44" s="6" t="s">
        <v>263</v>
      </c>
      <c r="F44" s="6" t="s">
        <v>20</v>
      </c>
      <c r="G44" s="6" t="s">
        <v>6</v>
      </c>
      <c r="H44" s="17"/>
      <c r="I44" s="11">
        <v>22</v>
      </c>
      <c r="J44" s="11">
        <v>22</v>
      </c>
      <c r="K44" s="18">
        <v>21</v>
      </c>
      <c r="L44" s="25">
        <f t="shared" si="0"/>
        <v>65</v>
      </c>
      <c r="M44" s="18">
        <v>21</v>
      </c>
      <c r="N44" s="18">
        <v>24</v>
      </c>
      <c r="O44" s="30">
        <f t="shared" si="1"/>
        <v>110</v>
      </c>
      <c r="P44" s="39">
        <v>24</v>
      </c>
      <c r="Q44" s="39">
        <v>18</v>
      </c>
      <c r="R44" s="39">
        <v>24</v>
      </c>
      <c r="S44" s="25">
        <f t="shared" si="2"/>
        <v>176</v>
      </c>
      <c r="T44" s="39">
        <v>21</v>
      </c>
      <c r="U44" s="39">
        <v>22</v>
      </c>
      <c r="V44" s="25">
        <f t="shared" si="3"/>
        <v>219</v>
      </c>
    </row>
    <row r="45" spans="1:24" x14ac:dyDescent="0.35">
      <c r="B45" s="34">
        <v>10</v>
      </c>
      <c r="C45" s="34">
        <v>495</v>
      </c>
      <c r="D45" s="6" t="s">
        <v>256</v>
      </c>
      <c r="E45" s="6" t="s">
        <v>257</v>
      </c>
      <c r="F45" s="6" t="s">
        <v>258</v>
      </c>
      <c r="G45" s="6" t="s">
        <v>2</v>
      </c>
      <c r="H45" s="17"/>
      <c r="I45" s="11">
        <v>21</v>
      </c>
      <c r="J45" s="11">
        <v>22</v>
      </c>
      <c r="K45" s="18">
        <v>20</v>
      </c>
      <c r="L45" s="25">
        <f t="shared" si="0"/>
        <v>63</v>
      </c>
      <c r="M45" s="18">
        <v>23</v>
      </c>
      <c r="N45" s="18">
        <v>21</v>
      </c>
      <c r="O45" s="30">
        <f t="shared" si="1"/>
        <v>107</v>
      </c>
      <c r="P45" s="39">
        <v>22</v>
      </c>
      <c r="Q45" s="39">
        <v>22</v>
      </c>
      <c r="R45" s="39">
        <v>22</v>
      </c>
      <c r="S45" s="25">
        <f t="shared" si="2"/>
        <v>173</v>
      </c>
      <c r="T45" s="39">
        <v>21</v>
      </c>
      <c r="U45" s="39">
        <v>23</v>
      </c>
      <c r="V45" s="25">
        <f t="shared" si="3"/>
        <v>217</v>
      </c>
    </row>
    <row r="46" spans="1:24" x14ac:dyDescent="0.35">
      <c r="B46" s="34">
        <v>11</v>
      </c>
      <c r="C46" s="34">
        <v>358</v>
      </c>
      <c r="D46" s="6" t="s">
        <v>243</v>
      </c>
      <c r="E46" s="6" t="s">
        <v>244</v>
      </c>
      <c r="F46" s="6" t="s">
        <v>9</v>
      </c>
      <c r="G46" s="6" t="s">
        <v>6</v>
      </c>
      <c r="H46" s="17"/>
      <c r="I46" s="11">
        <v>23</v>
      </c>
      <c r="J46" s="11">
        <v>24</v>
      </c>
      <c r="K46" s="18">
        <v>20</v>
      </c>
      <c r="L46" s="25">
        <f t="shared" si="0"/>
        <v>67</v>
      </c>
      <c r="M46" s="18">
        <v>21</v>
      </c>
      <c r="N46" s="18">
        <v>22</v>
      </c>
      <c r="O46" s="30">
        <f t="shared" si="1"/>
        <v>110</v>
      </c>
      <c r="P46" s="39">
        <v>21</v>
      </c>
      <c r="Q46" s="39">
        <v>20</v>
      </c>
      <c r="R46" s="39">
        <v>23</v>
      </c>
      <c r="S46" s="25">
        <f t="shared" si="2"/>
        <v>174</v>
      </c>
      <c r="T46" s="39">
        <v>20</v>
      </c>
      <c r="U46" s="39">
        <v>23</v>
      </c>
      <c r="V46" s="25">
        <f t="shared" si="3"/>
        <v>217</v>
      </c>
    </row>
    <row r="47" spans="1:24" x14ac:dyDescent="0.35">
      <c r="B47" s="34">
        <v>12</v>
      </c>
      <c r="C47" s="34">
        <v>341</v>
      </c>
      <c r="D47" s="6" t="s">
        <v>235</v>
      </c>
      <c r="E47" s="6" t="s">
        <v>236</v>
      </c>
      <c r="F47" s="6" t="s">
        <v>20</v>
      </c>
      <c r="G47" s="6" t="s">
        <v>2</v>
      </c>
      <c r="H47" s="17"/>
      <c r="I47" s="11">
        <v>21</v>
      </c>
      <c r="J47" s="11">
        <v>21</v>
      </c>
      <c r="K47" s="18">
        <v>20</v>
      </c>
      <c r="L47" s="25">
        <f t="shared" si="0"/>
        <v>62</v>
      </c>
      <c r="M47" s="18">
        <v>24</v>
      </c>
      <c r="N47" s="18">
        <v>19</v>
      </c>
      <c r="O47" s="30">
        <f t="shared" si="1"/>
        <v>105</v>
      </c>
      <c r="P47" s="39">
        <v>23</v>
      </c>
      <c r="Q47" s="39">
        <v>21</v>
      </c>
      <c r="R47" s="39">
        <v>21</v>
      </c>
      <c r="S47" s="25">
        <f t="shared" si="2"/>
        <v>170</v>
      </c>
      <c r="T47" s="39">
        <v>20</v>
      </c>
      <c r="U47" s="39">
        <v>24</v>
      </c>
      <c r="V47" s="25">
        <f t="shared" si="3"/>
        <v>214</v>
      </c>
    </row>
    <row r="48" spans="1:24" x14ac:dyDescent="0.35">
      <c r="B48" s="34">
        <v>13</v>
      </c>
      <c r="C48" s="34">
        <v>333</v>
      </c>
      <c r="D48" s="6" t="s">
        <v>233</v>
      </c>
      <c r="E48" s="6" t="s">
        <v>234</v>
      </c>
      <c r="F48" s="6" t="s">
        <v>20</v>
      </c>
      <c r="G48" s="6" t="s">
        <v>6</v>
      </c>
      <c r="H48" s="17"/>
      <c r="I48" s="11">
        <v>23</v>
      </c>
      <c r="J48" s="11">
        <v>24</v>
      </c>
      <c r="K48" s="18">
        <v>18</v>
      </c>
      <c r="L48" s="25">
        <f t="shared" si="0"/>
        <v>65</v>
      </c>
      <c r="M48" s="18">
        <v>19</v>
      </c>
      <c r="N48" s="18">
        <v>25</v>
      </c>
      <c r="O48" s="30">
        <f t="shared" si="1"/>
        <v>109</v>
      </c>
      <c r="P48" s="39">
        <v>22</v>
      </c>
      <c r="Q48" s="39">
        <v>22</v>
      </c>
      <c r="R48" s="39">
        <v>21</v>
      </c>
      <c r="S48" s="25">
        <f t="shared" si="2"/>
        <v>174</v>
      </c>
      <c r="T48" s="39">
        <v>21</v>
      </c>
      <c r="U48" s="39">
        <v>18</v>
      </c>
      <c r="V48" s="25">
        <f t="shared" si="3"/>
        <v>213</v>
      </c>
    </row>
    <row r="49" spans="2:22" x14ac:dyDescent="0.35">
      <c r="B49" s="34">
        <v>14</v>
      </c>
      <c r="C49" s="34">
        <v>327</v>
      </c>
      <c r="D49" s="6" t="s">
        <v>231</v>
      </c>
      <c r="E49" s="6" t="s">
        <v>232</v>
      </c>
      <c r="F49" s="6" t="s">
        <v>258</v>
      </c>
      <c r="G49" s="6" t="s">
        <v>26</v>
      </c>
      <c r="H49" s="17"/>
      <c r="I49" s="11">
        <v>24</v>
      </c>
      <c r="J49" s="11">
        <v>20</v>
      </c>
      <c r="K49" s="18">
        <v>18</v>
      </c>
      <c r="L49" s="25">
        <f t="shared" si="0"/>
        <v>62</v>
      </c>
      <c r="M49" s="18">
        <v>23</v>
      </c>
      <c r="N49" s="18">
        <v>22</v>
      </c>
      <c r="O49" s="30">
        <f t="shared" si="1"/>
        <v>107</v>
      </c>
      <c r="P49" s="39">
        <v>19</v>
      </c>
      <c r="Q49" s="39">
        <v>22</v>
      </c>
      <c r="R49" s="39">
        <v>20</v>
      </c>
      <c r="S49" s="25">
        <f t="shared" si="2"/>
        <v>168</v>
      </c>
      <c r="T49" s="39">
        <v>19</v>
      </c>
      <c r="U49" s="39">
        <v>24</v>
      </c>
      <c r="V49" s="25">
        <f t="shared" si="3"/>
        <v>211</v>
      </c>
    </row>
    <row r="50" spans="2:22" x14ac:dyDescent="0.35">
      <c r="B50" s="34">
        <v>15</v>
      </c>
      <c r="C50" s="34">
        <v>536</v>
      </c>
      <c r="D50" s="7" t="s">
        <v>274</v>
      </c>
      <c r="E50" s="7" t="s">
        <v>275</v>
      </c>
      <c r="F50" s="7" t="s">
        <v>5</v>
      </c>
      <c r="G50" s="6" t="s">
        <v>26</v>
      </c>
      <c r="H50" s="17"/>
      <c r="I50" s="11">
        <v>22</v>
      </c>
      <c r="J50" s="11">
        <v>21</v>
      </c>
      <c r="K50" s="18">
        <v>21</v>
      </c>
      <c r="L50" s="25">
        <f t="shared" si="0"/>
        <v>64</v>
      </c>
      <c r="M50" s="18">
        <v>20</v>
      </c>
      <c r="N50" s="18">
        <v>20</v>
      </c>
      <c r="O50" s="30">
        <f t="shared" si="1"/>
        <v>104</v>
      </c>
      <c r="P50" s="39">
        <v>17</v>
      </c>
      <c r="Q50" s="39">
        <v>22</v>
      </c>
      <c r="R50" s="39">
        <v>24</v>
      </c>
      <c r="S50" s="25">
        <f t="shared" si="2"/>
        <v>167</v>
      </c>
      <c r="T50" s="39">
        <v>22</v>
      </c>
      <c r="U50" s="39">
        <v>21</v>
      </c>
      <c r="V50" s="25">
        <f t="shared" si="3"/>
        <v>210</v>
      </c>
    </row>
    <row r="51" spans="2:22" x14ac:dyDescent="0.35">
      <c r="B51" s="34">
        <v>16</v>
      </c>
      <c r="C51" s="34">
        <v>459</v>
      </c>
      <c r="D51" s="6" t="s">
        <v>211</v>
      </c>
      <c r="E51" s="6" t="s">
        <v>278</v>
      </c>
      <c r="F51" s="6" t="s">
        <v>20</v>
      </c>
      <c r="G51" s="6" t="s">
        <v>31</v>
      </c>
      <c r="H51" s="17"/>
      <c r="I51" s="11">
        <v>25</v>
      </c>
      <c r="J51" s="11">
        <v>23</v>
      </c>
      <c r="K51" s="18">
        <v>19</v>
      </c>
      <c r="L51" s="25">
        <f t="shared" si="0"/>
        <v>67</v>
      </c>
      <c r="M51" s="18">
        <v>23</v>
      </c>
      <c r="N51" s="18">
        <v>20</v>
      </c>
      <c r="O51" s="30">
        <f t="shared" si="1"/>
        <v>110</v>
      </c>
      <c r="P51" s="39">
        <v>22</v>
      </c>
      <c r="Q51" s="39">
        <v>19</v>
      </c>
      <c r="R51" s="39">
        <v>18</v>
      </c>
      <c r="S51" s="25">
        <f t="shared" si="2"/>
        <v>169</v>
      </c>
      <c r="T51" s="39">
        <v>23</v>
      </c>
      <c r="U51" s="39">
        <v>18</v>
      </c>
      <c r="V51" s="25">
        <f t="shared" si="3"/>
        <v>210</v>
      </c>
    </row>
    <row r="52" spans="2:22" x14ac:dyDescent="0.35">
      <c r="B52" s="34">
        <v>17</v>
      </c>
      <c r="C52" s="34">
        <v>406</v>
      </c>
      <c r="D52" s="6" t="s">
        <v>100</v>
      </c>
      <c r="E52" s="6" t="s">
        <v>249</v>
      </c>
      <c r="F52" s="6" t="s">
        <v>5</v>
      </c>
      <c r="G52" s="6" t="s">
        <v>2</v>
      </c>
      <c r="H52" s="17"/>
      <c r="I52" s="11">
        <v>19</v>
      </c>
      <c r="J52" s="11">
        <v>21</v>
      </c>
      <c r="K52" s="18">
        <v>21</v>
      </c>
      <c r="L52" s="25">
        <f t="shared" si="0"/>
        <v>61</v>
      </c>
      <c r="M52" s="18">
        <v>17</v>
      </c>
      <c r="N52" s="18">
        <v>21</v>
      </c>
      <c r="O52" s="30">
        <f t="shared" si="1"/>
        <v>99</v>
      </c>
      <c r="P52" s="39">
        <v>23</v>
      </c>
      <c r="Q52" s="39">
        <v>23</v>
      </c>
      <c r="R52" s="39">
        <v>21</v>
      </c>
      <c r="S52" s="25">
        <f t="shared" si="2"/>
        <v>166</v>
      </c>
      <c r="T52" s="39">
        <v>21</v>
      </c>
      <c r="U52" s="39">
        <v>21</v>
      </c>
      <c r="V52" s="25">
        <f t="shared" si="3"/>
        <v>208</v>
      </c>
    </row>
    <row r="53" spans="2:22" x14ac:dyDescent="0.35">
      <c r="B53" s="34">
        <v>18</v>
      </c>
      <c r="C53" s="34">
        <v>443</v>
      </c>
      <c r="D53" s="6" t="s">
        <v>252</v>
      </c>
      <c r="E53" s="6" t="s">
        <v>253</v>
      </c>
      <c r="F53" s="6" t="s">
        <v>177</v>
      </c>
      <c r="G53" s="6" t="s">
        <v>294</v>
      </c>
      <c r="H53" s="17"/>
      <c r="I53" s="11">
        <v>22</v>
      </c>
      <c r="J53" s="11">
        <v>20</v>
      </c>
      <c r="K53" s="18">
        <v>19</v>
      </c>
      <c r="L53" s="25">
        <f t="shared" si="0"/>
        <v>61</v>
      </c>
      <c r="M53" s="18">
        <v>22</v>
      </c>
      <c r="N53" s="18">
        <v>20</v>
      </c>
      <c r="O53" s="30">
        <f t="shared" si="1"/>
        <v>103</v>
      </c>
      <c r="P53" s="39">
        <v>22</v>
      </c>
      <c r="Q53" s="39">
        <v>21</v>
      </c>
      <c r="R53" s="39">
        <v>20</v>
      </c>
      <c r="S53" s="25">
        <f t="shared" si="2"/>
        <v>166</v>
      </c>
      <c r="T53" s="39">
        <v>21</v>
      </c>
      <c r="U53" s="39">
        <v>20</v>
      </c>
      <c r="V53" s="25">
        <f t="shared" si="3"/>
        <v>207</v>
      </c>
    </row>
    <row r="54" spans="2:22" x14ac:dyDescent="0.35">
      <c r="B54" s="34">
        <v>19</v>
      </c>
      <c r="C54" s="34">
        <v>511</v>
      </c>
      <c r="D54" s="7" t="s">
        <v>266</v>
      </c>
      <c r="E54" s="7" t="s">
        <v>267</v>
      </c>
      <c r="F54" s="7" t="s">
        <v>181</v>
      </c>
      <c r="G54" s="6" t="s">
        <v>294</v>
      </c>
      <c r="H54" s="17"/>
      <c r="I54" s="11">
        <v>19</v>
      </c>
      <c r="J54" s="11">
        <v>22</v>
      </c>
      <c r="K54" s="18">
        <v>25</v>
      </c>
      <c r="L54" s="25">
        <f t="shared" si="0"/>
        <v>66</v>
      </c>
      <c r="M54" s="18">
        <v>18</v>
      </c>
      <c r="N54" s="18">
        <v>17</v>
      </c>
      <c r="O54" s="30">
        <f t="shared" si="1"/>
        <v>101</v>
      </c>
      <c r="P54" s="39">
        <v>22</v>
      </c>
      <c r="Q54" s="39">
        <v>23</v>
      </c>
      <c r="R54" s="39">
        <v>16</v>
      </c>
      <c r="S54" s="25">
        <f t="shared" si="2"/>
        <v>162</v>
      </c>
      <c r="T54" s="39">
        <v>22</v>
      </c>
      <c r="U54" s="39">
        <v>22</v>
      </c>
      <c r="V54" s="25">
        <f t="shared" si="3"/>
        <v>206</v>
      </c>
    </row>
    <row r="55" spans="2:22" x14ac:dyDescent="0.35">
      <c r="B55" s="34">
        <v>20</v>
      </c>
      <c r="C55" s="34">
        <v>497</v>
      </c>
      <c r="D55" s="6" t="s">
        <v>259</v>
      </c>
      <c r="E55" s="6" t="s">
        <v>261</v>
      </c>
      <c r="F55" s="6" t="s">
        <v>258</v>
      </c>
      <c r="G55" s="6" t="s">
        <v>17</v>
      </c>
      <c r="H55" s="17"/>
      <c r="I55" s="11">
        <v>22</v>
      </c>
      <c r="J55" s="11">
        <v>22</v>
      </c>
      <c r="K55" s="18">
        <v>19</v>
      </c>
      <c r="L55" s="25">
        <f t="shared" si="0"/>
        <v>63</v>
      </c>
      <c r="M55" s="18">
        <v>19</v>
      </c>
      <c r="N55" s="18">
        <v>20</v>
      </c>
      <c r="O55" s="30">
        <f t="shared" si="1"/>
        <v>102</v>
      </c>
      <c r="P55" s="39">
        <v>19</v>
      </c>
      <c r="Q55" s="39">
        <v>20</v>
      </c>
      <c r="R55" s="39">
        <v>19</v>
      </c>
      <c r="S55" s="25">
        <f t="shared" si="2"/>
        <v>160</v>
      </c>
      <c r="T55" s="39">
        <v>22</v>
      </c>
      <c r="U55" s="39">
        <v>23</v>
      </c>
      <c r="V55" s="25">
        <f t="shared" si="3"/>
        <v>205</v>
      </c>
    </row>
    <row r="56" spans="2:22" x14ac:dyDescent="0.35">
      <c r="B56" s="34">
        <v>21</v>
      </c>
      <c r="C56" s="34">
        <v>528</v>
      </c>
      <c r="D56" s="7" t="s">
        <v>273</v>
      </c>
      <c r="E56" s="7" t="s">
        <v>255</v>
      </c>
      <c r="F56" s="7" t="s">
        <v>177</v>
      </c>
      <c r="G56" s="6" t="s">
        <v>294</v>
      </c>
      <c r="H56" s="17"/>
      <c r="I56" s="11">
        <v>22</v>
      </c>
      <c r="J56" s="11">
        <v>19</v>
      </c>
      <c r="K56" s="18">
        <v>21</v>
      </c>
      <c r="L56" s="25">
        <f t="shared" si="0"/>
        <v>62</v>
      </c>
      <c r="M56" s="18">
        <v>21</v>
      </c>
      <c r="N56" s="18">
        <v>20</v>
      </c>
      <c r="O56" s="30">
        <f t="shared" si="1"/>
        <v>103</v>
      </c>
      <c r="P56" s="39">
        <v>18</v>
      </c>
      <c r="Q56" s="39">
        <v>22</v>
      </c>
      <c r="R56" s="39">
        <v>22</v>
      </c>
      <c r="S56" s="25">
        <f t="shared" si="2"/>
        <v>165</v>
      </c>
      <c r="T56" s="39">
        <v>23</v>
      </c>
      <c r="U56" s="39">
        <v>17</v>
      </c>
      <c r="V56" s="25">
        <f t="shared" si="3"/>
        <v>205</v>
      </c>
    </row>
    <row r="57" spans="2:22" x14ac:dyDescent="0.35">
      <c r="B57" s="34">
        <v>22</v>
      </c>
      <c r="C57" s="34">
        <v>544</v>
      </c>
      <c r="D57" s="7" t="s">
        <v>276</v>
      </c>
      <c r="E57" s="7" t="s">
        <v>277</v>
      </c>
      <c r="F57" s="8" t="s">
        <v>5</v>
      </c>
      <c r="G57" s="8" t="s">
        <v>2</v>
      </c>
      <c r="H57" s="17"/>
      <c r="I57" s="11">
        <v>19</v>
      </c>
      <c r="J57" s="11">
        <v>20</v>
      </c>
      <c r="K57" s="18">
        <v>22</v>
      </c>
      <c r="L57" s="25">
        <f t="shared" si="0"/>
        <v>61</v>
      </c>
      <c r="M57" s="18">
        <v>21</v>
      </c>
      <c r="N57" s="18">
        <v>23</v>
      </c>
      <c r="O57" s="30">
        <f t="shared" si="1"/>
        <v>105</v>
      </c>
      <c r="P57" s="39">
        <v>20</v>
      </c>
      <c r="Q57" s="39">
        <v>20</v>
      </c>
      <c r="R57" s="39">
        <v>16</v>
      </c>
      <c r="S57" s="25">
        <f t="shared" si="2"/>
        <v>161</v>
      </c>
      <c r="T57" s="39">
        <v>24</v>
      </c>
      <c r="U57" s="39">
        <v>18</v>
      </c>
      <c r="V57" s="25">
        <f t="shared" si="3"/>
        <v>203</v>
      </c>
    </row>
    <row r="58" spans="2:22" x14ac:dyDescent="0.35">
      <c r="B58" s="34">
        <v>23</v>
      </c>
      <c r="C58" s="34">
        <v>303</v>
      </c>
      <c r="D58" s="6" t="s">
        <v>219</v>
      </c>
      <c r="E58" s="6" t="s">
        <v>220</v>
      </c>
      <c r="F58" s="6" t="s">
        <v>5</v>
      </c>
      <c r="G58" s="6" t="s">
        <v>221</v>
      </c>
      <c r="H58" s="17"/>
      <c r="I58" s="11">
        <v>23</v>
      </c>
      <c r="J58" s="11">
        <v>19</v>
      </c>
      <c r="K58" s="18">
        <v>22</v>
      </c>
      <c r="L58" s="25">
        <f t="shared" si="0"/>
        <v>64</v>
      </c>
      <c r="M58" s="18">
        <v>18</v>
      </c>
      <c r="N58" s="18">
        <v>20</v>
      </c>
      <c r="O58" s="30">
        <f t="shared" si="1"/>
        <v>102</v>
      </c>
      <c r="P58" s="39">
        <v>19</v>
      </c>
      <c r="Q58" s="39">
        <v>21</v>
      </c>
      <c r="R58" s="39">
        <v>19</v>
      </c>
      <c r="S58" s="25">
        <f t="shared" si="2"/>
        <v>161</v>
      </c>
      <c r="T58" s="39">
        <v>18</v>
      </c>
      <c r="U58" s="39">
        <v>23</v>
      </c>
      <c r="V58" s="25">
        <f t="shared" si="3"/>
        <v>202</v>
      </c>
    </row>
    <row r="59" spans="2:22" x14ac:dyDescent="0.35">
      <c r="B59" s="34">
        <v>24</v>
      </c>
      <c r="C59" s="34">
        <v>304</v>
      </c>
      <c r="D59" s="6" t="s">
        <v>222</v>
      </c>
      <c r="E59" s="6" t="s">
        <v>223</v>
      </c>
      <c r="F59" s="6"/>
      <c r="G59" s="6" t="s">
        <v>2</v>
      </c>
      <c r="H59" s="17"/>
      <c r="I59" s="11">
        <v>21</v>
      </c>
      <c r="J59" s="11">
        <v>20</v>
      </c>
      <c r="K59" s="18">
        <v>20</v>
      </c>
      <c r="L59" s="25">
        <f t="shared" si="0"/>
        <v>61</v>
      </c>
      <c r="M59" s="18">
        <v>18</v>
      </c>
      <c r="N59" s="18">
        <v>23</v>
      </c>
      <c r="O59" s="30">
        <f t="shared" si="1"/>
        <v>102</v>
      </c>
      <c r="P59" s="39">
        <v>16</v>
      </c>
      <c r="Q59" s="39">
        <v>24</v>
      </c>
      <c r="R59" s="39">
        <v>23</v>
      </c>
      <c r="S59" s="25">
        <f t="shared" si="2"/>
        <v>165</v>
      </c>
      <c r="T59" s="39">
        <v>16</v>
      </c>
      <c r="U59" s="39">
        <v>20</v>
      </c>
      <c r="V59" s="25">
        <f t="shared" si="3"/>
        <v>201</v>
      </c>
    </row>
    <row r="60" spans="2:22" x14ac:dyDescent="0.35">
      <c r="B60" s="34">
        <v>25</v>
      </c>
      <c r="C60" s="34">
        <v>525</v>
      </c>
      <c r="D60" s="7" t="s">
        <v>271</v>
      </c>
      <c r="E60" s="7" t="s">
        <v>272</v>
      </c>
      <c r="F60" s="7" t="s">
        <v>177</v>
      </c>
      <c r="G60" s="6" t="s">
        <v>294</v>
      </c>
      <c r="H60" s="17"/>
      <c r="I60" s="11">
        <v>19</v>
      </c>
      <c r="J60" s="11">
        <v>18</v>
      </c>
      <c r="K60" s="18">
        <v>20</v>
      </c>
      <c r="L60" s="25">
        <f t="shared" si="0"/>
        <v>57</v>
      </c>
      <c r="M60" s="18">
        <v>21</v>
      </c>
      <c r="N60" s="18">
        <v>16</v>
      </c>
      <c r="O60" s="30">
        <f t="shared" si="1"/>
        <v>94</v>
      </c>
      <c r="P60" s="39">
        <v>21</v>
      </c>
      <c r="Q60" s="39">
        <v>19</v>
      </c>
      <c r="R60" s="39">
        <v>21</v>
      </c>
      <c r="S60" s="25">
        <f t="shared" si="2"/>
        <v>155</v>
      </c>
      <c r="T60" s="39">
        <v>22</v>
      </c>
      <c r="U60" s="39">
        <v>19</v>
      </c>
      <c r="V60" s="25">
        <f t="shared" si="3"/>
        <v>196</v>
      </c>
    </row>
    <row r="61" spans="2:22" x14ac:dyDescent="0.35">
      <c r="B61" s="34">
        <v>26</v>
      </c>
      <c r="C61" s="34">
        <v>521</v>
      </c>
      <c r="D61" s="7" t="s">
        <v>269</v>
      </c>
      <c r="E61" s="7" t="s">
        <v>270</v>
      </c>
      <c r="F61" s="7" t="s">
        <v>177</v>
      </c>
      <c r="G61" s="6" t="s">
        <v>294</v>
      </c>
      <c r="H61" s="17"/>
      <c r="I61" s="11">
        <v>19</v>
      </c>
      <c r="J61" s="11">
        <v>16</v>
      </c>
      <c r="K61" s="18">
        <v>13</v>
      </c>
      <c r="L61" s="25">
        <f t="shared" si="0"/>
        <v>48</v>
      </c>
      <c r="M61" s="18">
        <v>20</v>
      </c>
      <c r="N61" s="18">
        <v>21</v>
      </c>
      <c r="O61" s="30">
        <f t="shared" si="1"/>
        <v>89</v>
      </c>
      <c r="P61" s="39">
        <v>22</v>
      </c>
      <c r="Q61" s="39">
        <v>21</v>
      </c>
      <c r="R61" s="39">
        <v>20</v>
      </c>
      <c r="S61" s="25">
        <f t="shared" si="2"/>
        <v>152</v>
      </c>
      <c r="T61" s="39">
        <v>19</v>
      </c>
      <c r="U61" s="39">
        <v>23</v>
      </c>
      <c r="V61" s="25">
        <f t="shared" si="3"/>
        <v>194</v>
      </c>
    </row>
    <row r="62" spans="2:22" x14ac:dyDescent="0.35">
      <c r="B62" s="34">
        <v>27</v>
      </c>
      <c r="C62" s="34">
        <v>352</v>
      </c>
      <c r="D62" s="6" t="s">
        <v>241</v>
      </c>
      <c r="E62" s="6" t="s">
        <v>242</v>
      </c>
      <c r="F62" s="6" t="s">
        <v>20</v>
      </c>
      <c r="G62" s="6" t="s">
        <v>26</v>
      </c>
      <c r="H62" s="17"/>
      <c r="I62" s="11">
        <v>21</v>
      </c>
      <c r="J62" s="11">
        <v>22</v>
      </c>
      <c r="K62" s="18">
        <v>15</v>
      </c>
      <c r="L62" s="25">
        <f t="shared" si="0"/>
        <v>58</v>
      </c>
      <c r="M62" s="18">
        <v>21</v>
      </c>
      <c r="N62" s="18">
        <v>15</v>
      </c>
      <c r="O62" s="30">
        <f t="shared" si="1"/>
        <v>94</v>
      </c>
      <c r="P62" s="39">
        <v>19</v>
      </c>
      <c r="Q62" s="39">
        <v>18</v>
      </c>
      <c r="R62" s="39">
        <v>23</v>
      </c>
      <c r="S62" s="25">
        <f t="shared" si="2"/>
        <v>154</v>
      </c>
      <c r="T62" s="39">
        <v>17</v>
      </c>
      <c r="U62" s="39">
        <v>20</v>
      </c>
      <c r="V62" s="25">
        <f t="shared" si="3"/>
        <v>191</v>
      </c>
    </row>
    <row r="63" spans="2:22" x14ac:dyDescent="0.35">
      <c r="B63" s="34">
        <v>28</v>
      </c>
      <c r="C63" s="34">
        <v>410</v>
      </c>
      <c r="D63" s="6" t="s">
        <v>250</v>
      </c>
      <c r="E63" s="6" t="s">
        <v>251</v>
      </c>
      <c r="F63" s="6" t="s">
        <v>201</v>
      </c>
      <c r="G63" s="6" t="s">
        <v>294</v>
      </c>
      <c r="H63" s="17"/>
      <c r="I63" s="11">
        <v>17</v>
      </c>
      <c r="J63" s="11">
        <v>14</v>
      </c>
      <c r="K63" s="18">
        <v>18</v>
      </c>
      <c r="L63" s="25">
        <f t="shared" si="0"/>
        <v>49</v>
      </c>
      <c r="M63" s="18">
        <v>18</v>
      </c>
      <c r="N63" s="18">
        <v>19</v>
      </c>
      <c r="O63" s="30">
        <f t="shared" si="1"/>
        <v>86</v>
      </c>
      <c r="P63" s="39">
        <v>18</v>
      </c>
      <c r="Q63" s="39">
        <v>22</v>
      </c>
      <c r="R63" s="39">
        <v>19</v>
      </c>
      <c r="S63" s="25">
        <f t="shared" si="2"/>
        <v>145</v>
      </c>
      <c r="T63" s="39">
        <v>15</v>
      </c>
      <c r="U63" s="39">
        <v>20</v>
      </c>
      <c r="V63" s="25">
        <f t="shared" si="3"/>
        <v>180</v>
      </c>
    </row>
    <row r="64" spans="2:22" x14ac:dyDescent="0.35">
      <c r="B64" s="34">
        <v>29</v>
      </c>
      <c r="C64" s="34">
        <v>383</v>
      </c>
      <c r="D64" s="6" t="s">
        <v>245</v>
      </c>
      <c r="E64" s="6" t="s">
        <v>246</v>
      </c>
      <c r="F64" s="6" t="s">
        <v>5</v>
      </c>
      <c r="G64" s="6" t="s">
        <v>31</v>
      </c>
      <c r="H64" s="17"/>
      <c r="I64" s="11">
        <v>19</v>
      </c>
      <c r="J64" s="11">
        <v>13</v>
      </c>
      <c r="K64" s="18">
        <v>16</v>
      </c>
      <c r="L64" s="25">
        <f t="shared" si="0"/>
        <v>48</v>
      </c>
      <c r="M64" s="18">
        <v>18</v>
      </c>
      <c r="N64" s="18">
        <v>17</v>
      </c>
      <c r="O64" s="30">
        <f t="shared" si="1"/>
        <v>83</v>
      </c>
      <c r="P64" s="39">
        <v>20</v>
      </c>
      <c r="Q64" s="39">
        <v>20</v>
      </c>
      <c r="R64" s="39">
        <v>16</v>
      </c>
      <c r="S64" s="25">
        <f t="shared" si="2"/>
        <v>139</v>
      </c>
      <c r="T64" s="39">
        <v>18</v>
      </c>
      <c r="U64" s="39">
        <v>20</v>
      </c>
      <c r="V64" s="25">
        <f t="shared" si="3"/>
        <v>177</v>
      </c>
    </row>
    <row r="65" spans="2:22" x14ac:dyDescent="0.35">
      <c r="B65" s="34">
        <v>30</v>
      </c>
      <c r="C65" s="34">
        <v>496</v>
      </c>
      <c r="D65" s="6" t="s">
        <v>259</v>
      </c>
      <c r="E65" s="6" t="s">
        <v>260</v>
      </c>
      <c r="F65" s="6" t="s">
        <v>20</v>
      </c>
      <c r="G65" s="6" t="s">
        <v>31</v>
      </c>
      <c r="H65" s="17"/>
      <c r="I65" s="11">
        <v>15</v>
      </c>
      <c r="J65" s="11">
        <v>16</v>
      </c>
      <c r="K65" s="18">
        <v>15</v>
      </c>
      <c r="L65" s="25">
        <f t="shared" si="0"/>
        <v>46</v>
      </c>
      <c r="M65" s="18">
        <v>17</v>
      </c>
      <c r="N65" s="18">
        <v>17</v>
      </c>
      <c r="O65" s="30">
        <f t="shared" si="1"/>
        <v>80</v>
      </c>
      <c r="P65" s="39">
        <v>19</v>
      </c>
      <c r="Q65" s="39">
        <v>21</v>
      </c>
      <c r="R65" s="39">
        <v>16</v>
      </c>
      <c r="S65" s="25">
        <f t="shared" si="2"/>
        <v>136</v>
      </c>
      <c r="T65" s="39">
        <v>19</v>
      </c>
      <c r="U65" s="39">
        <v>17</v>
      </c>
      <c r="V65" s="25">
        <f t="shared" si="3"/>
        <v>172</v>
      </c>
    </row>
    <row r="66" spans="2:22" x14ac:dyDescent="0.35">
      <c r="B66" s="34">
        <v>31</v>
      </c>
      <c r="C66" s="34">
        <v>343</v>
      </c>
      <c r="D66" s="6" t="s">
        <v>238</v>
      </c>
      <c r="E66" s="6" t="s">
        <v>239</v>
      </c>
      <c r="F66" s="6" t="s">
        <v>20</v>
      </c>
      <c r="G66" s="6" t="s">
        <v>31</v>
      </c>
      <c r="H66" s="17"/>
      <c r="I66" s="11">
        <v>19</v>
      </c>
      <c r="J66" s="11">
        <v>18</v>
      </c>
      <c r="K66" s="18">
        <v>15</v>
      </c>
      <c r="L66" s="25">
        <f t="shared" si="0"/>
        <v>52</v>
      </c>
      <c r="M66" s="18">
        <v>10</v>
      </c>
      <c r="N66" s="18">
        <v>14</v>
      </c>
      <c r="O66" s="30">
        <f t="shared" si="1"/>
        <v>76</v>
      </c>
      <c r="P66" s="39">
        <v>18</v>
      </c>
      <c r="Q66" s="39">
        <v>15</v>
      </c>
      <c r="R66" s="39">
        <v>18</v>
      </c>
      <c r="S66" s="25">
        <f t="shared" si="2"/>
        <v>127</v>
      </c>
      <c r="T66" s="39">
        <v>13</v>
      </c>
      <c r="U66" s="39">
        <v>18</v>
      </c>
      <c r="V66" s="25">
        <f t="shared" si="3"/>
        <v>158</v>
      </c>
    </row>
    <row r="67" spans="2:22" x14ac:dyDescent="0.35">
      <c r="B67" s="34">
        <v>32</v>
      </c>
      <c r="C67" s="34">
        <v>349</v>
      </c>
      <c r="D67" s="6" t="s">
        <v>48</v>
      </c>
      <c r="E67" s="6" t="s">
        <v>240</v>
      </c>
      <c r="F67" s="6" t="s">
        <v>20</v>
      </c>
      <c r="G67" s="6" t="s">
        <v>31</v>
      </c>
      <c r="H67" s="17"/>
      <c r="I67" s="11">
        <v>17</v>
      </c>
      <c r="J67" s="11">
        <v>14</v>
      </c>
      <c r="K67" s="18">
        <v>13</v>
      </c>
      <c r="L67" s="25">
        <f t="shared" si="0"/>
        <v>44</v>
      </c>
      <c r="M67" s="18">
        <v>10</v>
      </c>
      <c r="N67" s="18">
        <v>19</v>
      </c>
      <c r="O67" s="30">
        <f t="shared" si="1"/>
        <v>73</v>
      </c>
      <c r="P67" s="39">
        <v>13</v>
      </c>
      <c r="Q67" s="39">
        <v>12</v>
      </c>
      <c r="R67" s="39">
        <v>16</v>
      </c>
      <c r="S67" s="25">
        <f t="shared" si="2"/>
        <v>114</v>
      </c>
      <c r="T67" s="39">
        <v>14</v>
      </c>
      <c r="U67" s="39">
        <v>16</v>
      </c>
      <c r="V67" s="25">
        <f t="shared" si="3"/>
        <v>144</v>
      </c>
    </row>
    <row r="68" spans="2:22" x14ac:dyDescent="0.35">
      <c r="B68" s="34">
        <v>33</v>
      </c>
      <c r="C68" s="34">
        <v>314</v>
      </c>
      <c r="D68" s="6" t="s">
        <v>27</v>
      </c>
      <c r="E68" s="6" t="s">
        <v>226</v>
      </c>
      <c r="F68" s="6" t="s">
        <v>20</v>
      </c>
      <c r="G68" s="6" t="s">
        <v>31</v>
      </c>
      <c r="H68" s="17"/>
      <c r="I68" s="11">
        <v>8</v>
      </c>
      <c r="J68" s="11">
        <v>10</v>
      </c>
      <c r="K68" s="18">
        <v>10</v>
      </c>
      <c r="L68" s="25">
        <f t="shared" si="0"/>
        <v>28</v>
      </c>
      <c r="M68" s="18">
        <v>9</v>
      </c>
      <c r="N68" s="18">
        <v>5</v>
      </c>
      <c r="O68" s="30">
        <f t="shared" si="1"/>
        <v>42</v>
      </c>
      <c r="P68" s="39">
        <v>12</v>
      </c>
      <c r="Q68" s="39">
        <v>13</v>
      </c>
      <c r="R68" s="39">
        <v>13</v>
      </c>
      <c r="S68" s="25">
        <f t="shared" si="2"/>
        <v>80</v>
      </c>
      <c r="T68" s="39">
        <v>12</v>
      </c>
      <c r="U68" s="39">
        <v>9</v>
      </c>
      <c r="V68" s="25">
        <f t="shared" si="3"/>
        <v>101</v>
      </c>
    </row>
    <row r="70" spans="2:22" ht="12.5" x14ac:dyDescent="0.25">
      <c r="D70" s="154" t="s">
        <v>333</v>
      </c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</row>
    <row r="71" spans="2:22" ht="12.5" x14ac:dyDescent="0.25"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</row>
    <row r="72" spans="2:22" ht="12.5" x14ac:dyDescent="0.25"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</row>
    <row r="73" spans="2:22" ht="20" x14ac:dyDescent="0.4">
      <c r="D73" s="154" t="s">
        <v>419</v>
      </c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</row>
    <row r="74" spans="2:22" ht="20" x14ac:dyDescent="0.4">
      <c r="D74" s="155" t="s">
        <v>335</v>
      </c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</row>
    <row r="75" spans="2:22" ht="20" x14ac:dyDescent="0.4">
      <c r="D75" s="155" t="s">
        <v>336</v>
      </c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</row>
    <row r="76" spans="2:22" ht="20" x14ac:dyDescent="0.4"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2:22" ht="20" x14ac:dyDescent="0.4">
      <c r="C77" s="42"/>
      <c r="D77" s="38"/>
      <c r="E77" s="38"/>
      <c r="F77" s="38"/>
      <c r="G77" s="60" t="s">
        <v>402</v>
      </c>
      <c r="H77" s="60"/>
      <c r="I77" s="60"/>
      <c r="J77" s="60"/>
      <c r="K77" s="60"/>
      <c r="L77" s="60" t="s">
        <v>398</v>
      </c>
      <c r="M77" s="60"/>
      <c r="N77" s="60"/>
      <c r="O77" s="60" t="s">
        <v>399</v>
      </c>
      <c r="P77" s="38"/>
      <c r="Q77" s="38"/>
      <c r="R77" s="38"/>
      <c r="S77" s="38"/>
      <c r="T77" s="38"/>
      <c r="U77" s="38"/>
      <c r="V77" s="38"/>
    </row>
    <row r="78" spans="2:22" ht="20" x14ac:dyDescent="0.4">
      <c r="B78" s="42" t="s">
        <v>357</v>
      </c>
      <c r="C78" s="42"/>
      <c r="D78" s="38"/>
      <c r="E78" s="50" t="s">
        <v>406</v>
      </c>
      <c r="F78" s="38"/>
      <c r="G78" s="50">
        <v>227</v>
      </c>
      <c r="H78" s="50"/>
      <c r="I78" s="50"/>
      <c r="J78" s="50"/>
      <c r="K78" s="50"/>
      <c r="L78" s="50">
        <v>16</v>
      </c>
      <c r="M78" s="38"/>
      <c r="N78" s="38"/>
      <c r="O78" s="45">
        <f>SUM(G78:L78)</f>
        <v>243</v>
      </c>
      <c r="P78" s="38"/>
      <c r="Q78" s="38"/>
      <c r="R78" s="38"/>
      <c r="S78" s="38"/>
      <c r="T78" s="38"/>
      <c r="U78" s="38"/>
      <c r="V78" s="38"/>
    </row>
    <row r="79" spans="2:22" ht="18" customHeight="1" x14ac:dyDescent="0.4">
      <c r="B79" s="42" t="s">
        <v>339</v>
      </c>
      <c r="C79" s="42"/>
      <c r="E79" s="50" t="s">
        <v>411</v>
      </c>
      <c r="F79" s="38"/>
      <c r="G79" s="50">
        <v>219</v>
      </c>
      <c r="H79" s="50"/>
      <c r="I79" s="50"/>
      <c r="J79" s="50"/>
      <c r="K79" s="50"/>
      <c r="L79" s="50">
        <v>22</v>
      </c>
      <c r="M79" s="38"/>
      <c r="N79" s="38"/>
      <c r="O79" s="45">
        <f>SUM(G79:L79)</f>
        <v>241</v>
      </c>
    </row>
    <row r="80" spans="2:22" ht="20" x14ac:dyDescent="0.4">
      <c r="B80" s="42" t="s">
        <v>340</v>
      </c>
      <c r="E80" s="50" t="s">
        <v>412</v>
      </c>
      <c r="F80" s="38"/>
      <c r="G80" s="50">
        <v>217</v>
      </c>
      <c r="H80" s="50"/>
      <c r="I80" s="50"/>
      <c r="J80" s="50"/>
      <c r="K80" s="50"/>
      <c r="L80" s="50">
        <v>18</v>
      </c>
      <c r="M80" s="38"/>
      <c r="N80" s="38"/>
      <c r="O80" s="45">
        <f>SUM(G80:L80)</f>
        <v>235</v>
      </c>
    </row>
    <row r="81" spans="2:24" ht="16" thickBot="1" x14ac:dyDescent="0.4"/>
    <row r="82" spans="2:24" s="9" customFormat="1" ht="16" thickBot="1" x14ac:dyDescent="0.4">
      <c r="B82" s="35" t="s">
        <v>331</v>
      </c>
      <c r="C82" s="41" t="s">
        <v>283</v>
      </c>
      <c r="D82" s="12" t="s">
        <v>279</v>
      </c>
      <c r="E82" s="12" t="s">
        <v>280</v>
      </c>
      <c r="F82" s="12" t="s">
        <v>281</v>
      </c>
      <c r="G82" s="12" t="s">
        <v>282</v>
      </c>
      <c r="H82" s="16"/>
      <c r="I82" s="13">
        <v>25</v>
      </c>
      <c r="J82" s="13">
        <v>50</v>
      </c>
      <c r="K82" s="19">
        <v>75</v>
      </c>
      <c r="L82" s="14" t="s">
        <v>284</v>
      </c>
      <c r="M82" s="19">
        <v>100</v>
      </c>
      <c r="N82" s="19">
        <v>125</v>
      </c>
      <c r="O82" s="26" t="s">
        <v>285</v>
      </c>
      <c r="P82" s="13">
        <v>150</v>
      </c>
      <c r="Q82" s="13">
        <v>175</v>
      </c>
      <c r="R82" s="13">
        <v>200</v>
      </c>
      <c r="S82" s="14" t="s">
        <v>286</v>
      </c>
      <c r="T82" s="13">
        <v>225</v>
      </c>
      <c r="U82" s="13">
        <v>250</v>
      </c>
      <c r="V82" s="14" t="s">
        <v>287</v>
      </c>
      <c r="W82" s="63" t="s">
        <v>404</v>
      </c>
      <c r="X82" s="53" t="s">
        <v>399</v>
      </c>
    </row>
    <row r="83" spans="2:24" x14ac:dyDescent="0.35">
      <c r="B83" s="34">
        <v>1</v>
      </c>
      <c r="C83" s="34">
        <v>325</v>
      </c>
      <c r="D83" s="6" t="s">
        <v>229</v>
      </c>
      <c r="E83" s="6" t="s">
        <v>230</v>
      </c>
      <c r="F83" s="6" t="s">
        <v>5</v>
      </c>
      <c r="G83" s="6" t="s">
        <v>26</v>
      </c>
      <c r="H83" s="17"/>
      <c r="I83" s="11">
        <v>24</v>
      </c>
      <c r="J83" s="11">
        <v>23</v>
      </c>
      <c r="K83" s="18">
        <v>20</v>
      </c>
      <c r="L83" s="25">
        <f>SUM(I83:K83)</f>
        <v>67</v>
      </c>
      <c r="M83" s="18">
        <v>19</v>
      </c>
      <c r="N83" s="18">
        <v>24</v>
      </c>
      <c r="O83" s="30">
        <f>SUM(L83:N83)</f>
        <v>110</v>
      </c>
      <c r="P83" s="39">
        <v>23</v>
      </c>
      <c r="Q83" s="39">
        <v>22</v>
      </c>
      <c r="R83" s="39">
        <v>24</v>
      </c>
      <c r="S83" s="25">
        <f>SUM(O83:R83)</f>
        <v>179</v>
      </c>
      <c r="T83" s="39">
        <v>23</v>
      </c>
      <c r="U83" s="39">
        <v>25</v>
      </c>
      <c r="V83" s="25">
        <f>SUM(S83:U83)</f>
        <v>227</v>
      </c>
      <c r="W83" s="34">
        <v>16</v>
      </c>
      <c r="X83" s="34">
        <f>V83+W83</f>
        <v>243</v>
      </c>
    </row>
    <row r="84" spans="2:24" x14ac:dyDescent="0.35">
      <c r="B84" s="34">
        <v>2</v>
      </c>
      <c r="C84" s="34">
        <v>504</v>
      </c>
      <c r="D84" s="6" t="s">
        <v>262</v>
      </c>
      <c r="E84" s="6" t="s">
        <v>263</v>
      </c>
      <c r="F84" s="6" t="s">
        <v>20</v>
      </c>
      <c r="G84" s="6" t="s">
        <v>6</v>
      </c>
      <c r="H84" s="17"/>
      <c r="I84" s="11">
        <v>22</v>
      </c>
      <c r="J84" s="11">
        <v>22</v>
      </c>
      <c r="K84" s="18">
        <v>21</v>
      </c>
      <c r="L84" s="25">
        <f>SUM(I84:K84)</f>
        <v>65</v>
      </c>
      <c r="M84" s="18">
        <v>21</v>
      </c>
      <c r="N84" s="18">
        <v>24</v>
      </c>
      <c r="O84" s="30">
        <f>SUM(L84:N84)</f>
        <v>110</v>
      </c>
      <c r="P84" s="39">
        <v>24</v>
      </c>
      <c r="Q84" s="39">
        <v>18</v>
      </c>
      <c r="R84" s="39">
        <v>24</v>
      </c>
      <c r="S84" s="25">
        <f>SUM(O84:R84)</f>
        <v>176</v>
      </c>
      <c r="T84" s="39">
        <v>21</v>
      </c>
      <c r="U84" s="39">
        <v>22</v>
      </c>
      <c r="V84" s="25">
        <f>SUM(S84:U84)</f>
        <v>219</v>
      </c>
      <c r="W84" s="34">
        <v>22</v>
      </c>
      <c r="X84" s="34">
        <f>V84+W84</f>
        <v>241</v>
      </c>
    </row>
    <row r="85" spans="2:24" x14ac:dyDescent="0.35">
      <c r="B85" s="34">
        <v>3</v>
      </c>
      <c r="C85" s="34">
        <v>495</v>
      </c>
      <c r="D85" s="6" t="s">
        <v>256</v>
      </c>
      <c r="E85" s="6" t="s">
        <v>257</v>
      </c>
      <c r="F85" s="6" t="s">
        <v>258</v>
      </c>
      <c r="G85" s="6" t="s">
        <v>2</v>
      </c>
      <c r="H85" s="17"/>
      <c r="I85" s="11">
        <v>21</v>
      </c>
      <c r="J85" s="11">
        <v>22</v>
      </c>
      <c r="K85" s="18">
        <v>20</v>
      </c>
      <c r="L85" s="25">
        <f>SUM(I85:K85)</f>
        <v>63</v>
      </c>
      <c r="M85" s="18">
        <v>23</v>
      </c>
      <c r="N85" s="18">
        <v>21</v>
      </c>
      <c r="O85" s="30">
        <f>SUM(L85:N85)</f>
        <v>107</v>
      </c>
      <c r="P85" s="39">
        <v>22</v>
      </c>
      <c r="Q85" s="39">
        <v>22</v>
      </c>
      <c r="R85" s="39">
        <v>22</v>
      </c>
      <c r="S85" s="25">
        <f>SUM(O85:R85)</f>
        <v>173</v>
      </c>
      <c r="T85" s="39">
        <v>21</v>
      </c>
      <c r="U85" s="39">
        <v>23</v>
      </c>
      <c r="V85" s="25">
        <f>SUM(S85:U85)</f>
        <v>217</v>
      </c>
      <c r="W85" s="34">
        <v>18</v>
      </c>
      <c r="X85" s="34">
        <f>V85+W85</f>
        <v>235</v>
      </c>
    </row>
    <row r="86" spans="2:24" x14ac:dyDescent="0.35">
      <c r="B86" s="34">
        <v>4</v>
      </c>
      <c r="C86" s="34">
        <v>317</v>
      </c>
      <c r="D86" s="6" t="s">
        <v>227</v>
      </c>
      <c r="E86" s="6" t="s">
        <v>228</v>
      </c>
      <c r="F86" s="6" t="s">
        <v>5</v>
      </c>
      <c r="G86" s="6" t="s">
        <v>26</v>
      </c>
      <c r="H86" s="17"/>
      <c r="I86" s="11">
        <v>19</v>
      </c>
      <c r="J86" s="11">
        <v>21</v>
      </c>
      <c r="K86" s="18">
        <v>21</v>
      </c>
      <c r="L86" s="25">
        <f>SUM(I86:K86)</f>
        <v>61</v>
      </c>
      <c r="M86" s="18">
        <v>21</v>
      </c>
      <c r="N86" s="18">
        <v>23</v>
      </c>
      <c r="O86" s="30">
        <f>SUM(L86:N86)</f>
        <v>105</v>
      </c>
      <c r="P86" s="39">
        <v>23</v>
      </c>
      <c r="Q86" s="39">
        <v>24</v>
      </c>
      <c r="R86" s="39">
        <v>22</v>
      </c>
      <c r="S86" s="25">
        <f>SUM(O86:R86)</f>
        <v>174</v>
      </c>
      <c r="T86" s="39">
        <v>21</v>
      </c>
      <c r="U86" s="39">
        <v>24</v>
      </c>
      <c r="V86" s="25">
        <f>SUM(S86:U86)</f>
        <v>219</v>
      </c>
      <c r="W86" s="34">
        <v>14</v>
      </c>
      <c r="X86" s="34">
        <f>V86+W86</f>
        <v>233</v>
      </c>
    </row>
    <row r="87" spans="2:24" x14ac:dyDescent="0.35">
      <c r="B87" s="34">
        <v>5</v>
      </c>
      <c r="C87" s="34">
        <v>398</v>
      </c>
      <c r="D87" s="6" t="s">
        <v>247</v>
      </c>
      <c r="E87" s="6" t="s">
        <v>248</v>
      </c>
      <c r="F87" s="6" t="s">
        <v>5</v>
      </c>
      <c r="G87" s="6" t="s">
        <v>14</v>
      </c>
      <c r="H87" s="17"/>
      <c r="I87" s="11">
        <v>25</v>
      </c>
      <c r="J87" s="11">
        <v>22</v>
      </c>
      <c r="K87" s="18">
        <v>21</v>
      </c>
      <c r="L87" s="25">
        <f>SUM(I87:K87)</f>
        <v>68</v>
      </c>
      <c r="M87" s="18">
        <v>24</v>
      </c>
      <c r="N87" s="18">
        <v>22</v>
      </c>
      <c r="O87" s="30">
        <f>SUM(L87:N87)</f>
        <v>114</v>
      </c>
      <c r="P87" s="39">
        <v>24</v>
      </c>
      <c r="Q87" s="39">
        <v>23</v>
      </c>
      <c r="R87" s="39">
        <v>24</v>
      </c>
      <c r="S87" s="25">
        <f>SUM(O87:R87)</f>
        <v>185</v>
      </c>
      <c r="T87" s="39">
        <v>22</v>
      </c>
      <c r="U87" s="39">
        <v>25</v>
      </c>
      <c r="V87" s="25">
        <f>SUM(S87:U87)</f>
        <v>232</v>
      </c>
      <c r="W87" s="34" t="s">
        <v>421</v>
      </c>
      <c r="X87" s="34">
        <f>232</f>
        <v>232</v>
      </c>
    </row>
    <row r="88" spans="2:24" x14ac:dyDescent="0.35">
      <c r="B88" s="34">
        <v>6</v>
      </c>
      <c r="C88" s="34">
        <v>341</v>
      </c>
      <c r="D88" s="6" t="s">
        <v>235</v>
      </c>
      <c r="E88" s="6" t="s">
        <v>236</v>
      </c>
      <c r="F88" s="6" t="s">
        <v>20</v>
      </c>
      <c r="G88" s="6" t="s">
        <v>2</v>
      </c>
      <c r="H88" s="17"/>
      <c r="I88" s="11">
        <v>21</v>
      </c>
      <c r="J88" s="11">
        <v>21</v>
      </c>
      <c r="K88" s="18">
        <v>20</v>
      </c>
      <c r="L88" s="25">
        <f t="shared" ref="L88:L102" si="8">SUM(I88:K88)</f>
        <v>62</v>
      </c>
      <c r="M88" s="18">
        <v>24</v>
      </c>
      <c r="N88" s="18">
        <v>19</v>
      </c>
      <c r="O88" s="30">
        <f t="shared" ref="O88:O102" si="9">SUM(L88:N88)</f>
        <v>105</v>
      </c>
      <c r="P88" s="39">
        <v>23</v>
      </c>
      <c r="Q88" s="39">
        <v>21</v>
      </c>
      <c r="R88" s="39">
        <v>21</v>
      </c>
      <c r="S88" s="25">
        <f t="shared" ref="S88:S102" si="10">SUM(O88:R88)</f>
        <v>170</v>
      </c>
      <c r="T88" s="39">
        <v>20</v>
      </c>
      <c r="U88" s="39">
        <v>24</v>
      </c>
      <c r="V88" s="25">
        <f t="shared" ref="V88:V102" si="11">SUM(S88:U88)</f>
        <v>214</v>
      </c>
      <c r="W88" s="34" t="s">
        <v>420</v>
      </c>
      <c r="X88" s="34">
        <v>214</v>
      </c>
    </row>
    <row r="89" spans="2:24" x14ac:dyDescent="0.35">
      <c r="B89" s="34">
        <v>7</v>
      </c>
      <c r="C89" s="34">
        <v>333</v>
      </c>
      <c r="D89" s="6" t="s">
        <v>233</v>
      </c>
      <c r="E89" s="6" t="s">
        <v>234</v>
      </c>
      <c r="F89" s="6" t="s">
        <v>20</v>
      </c>
      <c r="G89" s="6" t="s">
        <v>6</v>
      </c>
      <c r="H89" s="17"/>
      <c r="I89" s="11">
        <v>23</v>
      </c>
      <c r="J89" s="11">
        <v>24</v>
      </c>
      <c r="K89" s="18">
        <v>18</v>
      </c>
      <c r="L89" s="25">
        <f t="shared" si="8"/>
        <v>65</v>
      </c>
      <c r="M89" s="18">
        <v>19</v>
      </c>
      <c r="N89" s="18">
        <v>25</v>
      </c>
      <c r="O89" s="30">
        <f t="shared" si="9"/>
        <v>109</v>
      </c>
      <c r="P89" s="39">
        <v>22</v>
      </c>
      <c r="Q89" s="39">
        <v>22</v>
      </c>
      <c r="R89" s="39">
        <v>21</v>
      </c>
      <c r="S89" s="25">
        <f t="shared" si="10"/>
        <v>174</v>
      </c>
      <c r="T89" s="39">
        <v>21</v>
      </c>
      <c r="U89" s="39">
        <v>18</v>
      </c>
      <c r="V89" s="25">
        <f t="shared" si="11"/>
        <v>213</v>
      </c>
    </row>
    <row r="90" spans="2:24" x14ac:dyDescent="0.35">
      <c r="B90" s="34">
        <v>8</v>
      </c>
      <c r="C90" s="34">
        <v>327</v>
      </c>
      <c r="D90" s="6" t="s">
        <v>231</v>
      </c>
      <c r="E90" s="6" t="s">
        <v>232</v>
      </c>
      <c r="F90" s="6" t="s">
        <v>258</v>
      </c>
      <c r="G90" s="6" t="s">
        <v>26</v>
      </c>
      <c r="H90" s="17"/>
      <c r="I90" s="11">
        <v>24</v>
      </c>
      <c r="J90" s="11">
        <v>20</v>
      </c>
      <c r="K90" s="18">
        <v>18</v>
      </c>
      <c r="L90" s="25">
        <f t="shared" si="8"/>
        <v>62</v>
      </c>
      <c r="M90" s="18">
        <v>23</v>
      </c>
      <c r="N90" s="18">
        <v>22</v>
      </c>
      <c r="O90" s="30">
        <f t="shared" si="9"/>
        <v>107</v>
      </c>
      <c r="P90" s="39">
        <v>19</v>
      </c>
      <c r="Q90" s="39">
        <v>22</v>
      </c>
      <c r="R90" s="39">
        <v>20</v>
      </c>
      <c r="S90" s="25">
        <f t="shared" si="10"/>
        <v>168</v>
      </c>
      <c r="T90" s="39">
        <v>19</v>
      </c>
      <c r="U90" s="39">
        <v>24</v>
      </c>
      <c r="V90" s="25">
        <f t="shared" si="11"/>
        <v>211</v>
      </c>
    </row>
    <row r="91" spans="2:24" x14ac:dyDescent="0.35">
      <c r="B91" s="34">
        <v>9</v>
      </c>
      <c r="C91" s="34">
        <v>536</v>
      </c>
      <c r="D91" s="7" t="s">
        <v>274</v>
      </c>
      <c r="E91" s="7" t="s">
        <v>275</v>
      </c>
      <c r="F91" s="7" t="s">
        <v>5</v>
      </c>
      <c r="G91" s="6" t="s">
        <v>26</v>
      </c>
      <c r="H91" s="17"/>
      <c r="I91" s="11">
        <v>22</v>
      </c>
      <c r="J91" s="11">
        <v>21</v>
      </c>
      <c r="K91" s="18">
        <v>21</v>
      </c>
      <c r="L91" s="25">
        <f t="shared" si="8"/>
        <v>64</v>
      </c>
      <c r="M91" s="18">
        <v>20</v>
      </c>
      <c r="N91" s="18">
        <v>20</v>
      </c>
      <c r="O91" s="30">
        <f t="shared" si="9"/>
        <v>104</v>
      </c>
      <c r="P91" s="39">
        <v>17</v>
      </c>
      <c r="Q91" s="39">
        <v>22</v>
      </c>
      <c r="R91" s="39">
        <v>24</v>
      </c>
      <c r="S91" s="25">
        <f t="shared" si="10"/>
        <v>167</v>
      </c>
      <c r="T91" s="39">
        <v>22</v>
      </c>
      <c r="U91" s="39">
        <v>21</v>
      </c>
      <c r="V91" s="25">
        <f t="shared" si="11"/>
        <v>210</v>
      </c>
    </row>
    <row r="92" spans="2:24" x14ac:dyDescent="0.35">
      <c r="B92" s="34">
        <v>10</v>
      </c>
      <c r="C92" s="34">
        <v>459</v>
      </c>
      <c r="D92" s="6" t="s">
        <v>211</v>
      </c>
      <c r="E92" s="6" t="s">
        <v>278</v>
      </c>
      <c r="F92" s="6" t="s">
        <v>20</v>
      </c>
      <c r="G92" s="6" t="s">
        <v>31</v>
      </c>
      <c r="H92" s="17"/>
      <c r="I92" s="11">
        <v>25</v>
      </c>
      <c r="J92" s="11">
        <v>23</v>
      </c>
      <c r="K92" s="18">
        <v>19</v>
      </c>
      <c r="L92" s="25">
        <f t="shared" si="8"/>
        <v>67</v>
      </c>
      <c r="M92" s="18">
        <v>23</v>
      </c>
      <c r="N92" s="18">
        <v>20</v>
      </c>
      <c r="O92" s="30">
        <f t="shared" si="9"/>
        <v>110</v>
      </c>
      <c r="P92" s="39">
        <v>22</v>
      </c>
      <c r="Q92" s="39">
        <v>19</v>
      </c>
      <c r="R92" s="39">
        <v>18</v>
      </c>
      <c r="S92" s="25">
        <f t="shared" si="10"/>
        <v>169</v>
      </c>
      <c r="T92" s="39">
        <v>23</v>
      </c>
      <c r="U92" s="39">
        <v>18</v>
      </c>
      <c r="V92" s="25">
        <f t="shared" si="11"/>
        <v>210</v>
      </c>
    </row>
    <row r="93" spans="2:24" x14ac:dyDescent="0.35">
      <c r="B93" s="34">
        <v>11</v>
      </c>
      <c r="C93" s="34">
        <v>406</v>
      </c>
      <c r="D93" s="6" t="s">
        <v>100</v>
      </c>
      <c r="E93" s="6" t="s">
        <v>249</v>
      </c>
      <c r="F93" s="6" t="s">
        <v>5</v>
      </c>
      <c r="G93" s="6" t="s">
        <v>2</v>
      </c>
      <c r="H93" s="17"/>
      <c r="I93" s="11">
        <v>19</v>
      </c>
      <c r="J93" s="11">
        <v>21</v>
      </c>
      <c r="K93" s="18">
        <v>21</v>
      </c>
      <c r="L93" s="25">
        <f t="shared" si="8"/>
        <v>61</v>
      </c>
      <c r="M93" s="18">
        <v>17</v>
      </c>
      <c r="N93" s="18">
        <v>21</v>
      </c>
      <c r="O93" s="30">
        <f t="shared" si="9"/>
        <v>99</v>
      </c>
      <c r="P93" s="39">
        <v>23</v>
      </c>
      <c r="Q93" s="39">
        <v>23</v>
      </c>
      <c r="R93" s="39">
        <v>21</v>
      </c>
      <c r="S93" s="25">
        <f t="shared" si="10"/>
        <v>166</v>
      </c>
      <c r="T93" s="39">
        <v>21</v>
      </c>
      <c r="U93" s="39">
        <v>21</v>
      </c>
      <c r="V93" s="25">
        <f t="shared" si="11"/>
        <v>208</v>
      </c>
    </row>
    <row r="94" spans="2:24" x14ac:dyDescent="0.35">
      <c r="B94" s="34">
        <v>12</v>
      </c>
      <c r="C94" s="34">
        <v>497</v>
      </c>
      <c r="D94" s="6" t="s">
        <v>259</v>
      </c>
      <c r="E94" s="6" t="s">
        <v>261</v>
      </c>
      <c r="F94" s="6" t="s">
        <v>258</v>
      </c>
      <c r="G94" s="6" t="s">
        <v>17</v>
      </c>
      <c r="H94" s="17"/>
      <c r="I94" s="11">
        <v>22</v>
      </c>
      <c r="J94" s="11">
        <v>22</v>
      </c>
      <c r="K94" s="18">
        <v>19</v>
      </c>
      <c r="L94" s="25">
        <f t="shared" si="8"/>
        <v>63</v>
      </c>
      <c r="M94" s="18">
        <v>19</v>
      </c>
      <c r="N94" s="18">
        <v>20</v>
      </c>
      <c r="O94" s="30">
        <f t="shared" si="9"/>
        <v>102</v>
      </c>
      <c r="P94" s="39">
        <v>19</v>
      </c>
      <c r="Q94" s="39">
        <v>20</v>
      </c>
      <c r="R94" s="39">
        <v>19</v>
      </c>
      <c r="S94" s="25">
        <f t="shared" si="10"/>
        <v>160</v>
      </c>
      <c r="T94" s="39">
        <v>22</v>
      </c>
      <c r="U94" s="39">
        <v>23</v>
      </c>
      <c r="V94" s="25">
        <f t="shared" si="11"/>
        <v>205</v>
      </c>
    </row>
    <row r="95" spans="2:24" x14ac:dyDescent="0.35">
      <c r="B95" s="34">
        <v>13</v>
      </c>
      <c r="C95" s="34">
        <v>544</v>
      </c>
      <c r="D95" s="7" t="s">
        <v>276</v>
      </c>
      <c r="E95" s="7" t="s">
        <v>277</v>
      </c>
      <c r="F95" s="8" t="s">
        <v>5</v>
      </c>
      <c r="G95" s="8" t="s">
        <v>2</v>
      </c>
      <c r="H95" s="17"/>
      <c r="I95" s="11">
        <v>19</v>
      </c>
      <c r="J95" s="11">
        <v>20</v>
      </c>
      <c r="K95" s="18">
        <v>22</v>
      </c>
      <c r="L95" s="25">
        <f t="shared" si="8"/>
        <v>61</v>
      </c>
      <c r="M95" s="18">
        <v>21</v>
      </c>
      <c r="N95" s="18">
        <v>23</v>
      </c>
      <c r="O95" s="30">
        <f t="shared" si="9"/>
        <v>105</v>
      </c>
      <c r="P95" s="39">
        <v>20</v>
      </c>
      <c r="Q95" s="39">
        <v>20</v>
      </c>
      <c r="R95" s="39">
        <v>16</v>
      </c>
      <c r="S95" s="25">
        <f t="shared" si="10"/>
        <v>161</v>
      </c>
      <c r="T95" s="39">
        <v>24</v>
      </c>
      <c r="U95" s="39">
        <v>18</v>
      </c>
      <c r="V95" s="25">
        <f t="shared" si="11"/>
        <v>203</v>
      </c>
    </row>
    <row r="96" spans="2:24" x14ac:dyDescent="0.35">
      <c r="B96" s="34">
        <v>14</v>
      </c>
      <c r="C96" s="34">
        <v>303</v>
      </c>
      <c r="D96" s="6" t="s">
        <v>219</v>
      </c>
      <c r="E96" s="6" t="s">
        <v>220</v>
      </c>
      <c r="F96" s="6" t="s">
        <v>5</v>
      </c>
      <c r="G96" s="6" t="s">
        <v>221</v>
      </c>
      <c r="H96" s="17"/>
      <c r="I96" s="11">
        <v>23</v>
      </c>
      <c r="J96" s="11">
        <v>19</v>
      </c>
      <c r="K96" s="18">
        <v>22</v>
      </c>
      <c r="L96" s="25">
        <f t="shared" si="8"/>
        <v>64</v>
      </c>
      <c r="M96" s="18">
        <v>18</v>
      </c>
      <c r="N96" s="18">
        <v>20</v>
      </c>
      <c r="O96" s="30">
        <f t="shared" si="9"/>
        <v>102</v>
      </c>
      <c r="P96" s="39">
        <v>19</v>
      </c>
      <c r="Q96" s="39">
        <v>21</v>
      </c>
      <c r="R96" s="39">
        <v>19</v>
      </c>
      <c r="S96" s="25">
        <f t="shared" si="10"/>
        <v>161</v>
      </c>
      <c r="T96" s="39">
        <v>18</v>
      </c>
      <c r="U96" s="39">
        <v>23</v>
      </c>
      <c r="V96" s="25">
        <f t="shared" si="11"/>
        <v>202</v>
      </c>
    </row>
    <row r="97" spans="2:22" x14ac:dyDescent="0.35">
      <c r="B97" s="34">
        <v>15</v>
      </c>
      <c r="C97" s="34">
        <v>352</v>
      </c>
      <c r="D97" s="6" t="s">
        <v>241</v>
      </c>
      <c r="E97" s="6" t="s">
        <v>242</v>
      </c>
      <c r="F97" s="6" t="s">
        <v>20</v>
      </c>
      <c r="G97" s="6" t="s">
        <v>26</v>
      </c>
      <c r="H97" s="17"/>
      <c r="I97" s="11">
        <v>21</v>
      </c>
      <c r="J97" s="11">
        <v>22</v>
      </c>
      <c r="K97" s="18">
        <v>15</v>
      </c>
      <c r="L97" s="25">
        <f t="shared" si="8"/>
        <v>58</v>
      </c>
      <c r="M97" s="18">
        <v>21</v>
      </c>
      <c r="N97" s="18">
        <v>15</v>
      </c>
      <c r="O97" s="30">
        <f t="shared" si="9"/>
        <v>94</v>
      </c>
      <c r="P97" s="39">
        <v>19</v>
      </c>
      <c r="Q97" s="39">
        <v>18</v>
      </c>
      <c r="R97" s="39">
        <v>23</v>
      </c>
      <c r="S97" s="25">
        <f t="shared" si="10"/>
        <v>154</v>
      </c>
      <c r="T97" s="39">
        <v>17</v>
      </c>
      <c r="U97" s="39">
        <v>20</v>
      </c>
      <c r="V97" s="25">
        <f t="shared" si="11"/>
        <v>191</v>
      </c>
    </row>
    <row r="98" spans="2:22" x14ac:dyDescent="0.35">
      <c r="B98" s="34">
        <v>16</v>
      </c>
      <c r="C98" s="34">
        <v>383</v>
      </c>
      <c r="D98" s="6" t="s">
        <v>245</v>
      </c>
      <c r="E98" s="6" t="s">
        <v>246</v>
      </c>
      <c r="F98" s="6" t="s">
        <v>5</v>
      </c>
      <c r="G98" s="6" t="s">
        <v>31</v>
      </c>
      <c r="H98" s="17"/>
      <c r="I98" s="11">
        <v>19</v>
      </c>
      <c r="J98" s="11">
        <v>13</v>
      </c>
      <c r="K98" s="18">
        <v>16</v>
      </c>
      <c r="L98" s="25">
        <f t="shared" si="8"/>
        <v>48</v>
      </c>
      <c r="M98" s="18">
        <v>18</v>
      </c>
      <c r="N98" s="18">
        <v>17</v>
      </c>
      <c r="O98" s="30">
        <f t="shared" si="9"/>
        <v>83</v>
      </c>
      <c r="P98" s="39">
        <v>20</v>
      </c>
      <c r="Q98" s="39">
        <v>20</v>
      </c>
      <c r="R98" s="39">
        <v>16</v>
      </c>
      <c r="S98" s="25">
        <f t="shared" si="10"/>
        <v>139</v>
      </c>
      <c r="T98" s="39">
        <v>18</v>
      </c>
      <c r="U98" s="39">
        <v>20</v>
      </c>
      <c r="V98" s="25">
        <f t="shared" si="11"/>
        <v>177</v>
      </c>
    </row>
    <row r="99" spans="2:22" x14ac:dyDescent="0.35">
      <c r="B99" s="34">
        <v>17</v>
      </c>
      <c r="C99" s="34">
        <v>496</v>
      </c>
      <c r="D99" s="6" t="s">
        <v>259</v>
      </c>
      <c r="E99" s="6" t="s">
        <v>260</v>
      </c>
      <c r="F99" s="6" t="s">
        <v>20</v>
      </c>
      <c r="G99" s="6" t="s">
        <v>31</v>
      </c>
      <c r="H99" s="17"/>
      <c r="I99" s="11">
        <v>15</v>
      </c>
      <c r="J99" s="11">
        <v>16</v>
      </c>
      <c r="K99" s="18">
        <v>15</v>
      </c>
      <c r="L99" s="25">
        <f t="shared" si="8"/>
        <v>46</v>
      </c>
      <c r="M99" s="18">
        <v>17</v>
      </c>
      <c r="N99" s="18">
        <v>17</v>
      </c>
      <c r="O99" s="30">
        <f t="shared" si="9"/>
        <v>80</v>
      </c>
      <c r="P99" s="39">
        <v>19</v>
      </c>
      <c r="Q99" s="39">
        <v>21</v>
      </c>
      <c r="R99" s="39">
        <v>16</v>
      </c>
      <c r="S99" s="25">
        <f t="shared" si="10"/>
        <v>136</v>
      </c>
      <c r="T99" s="39">
        <v>19</v>
      </c>
      <c r="U99" s="39">
        <v>17</v>
      </c>
      <c r="V99" s="25">
        <f t="shared" si="11"/>
        <v>172</v>
      </c>
    </row>
    <row r="100" spans="2:22" x14ac:dyDescent="0.35">
      <c r="B100" s="34">
        <v>18</v>
      </c>
      <c r="C100" s="34">
        <v>343</v>
      </c>
      <c r="D100" s="6" t="s">
        <v>238</v>
      </c>
      <c r="E100" s="6" t="s">
        <v>239</v>
      </c>
      <c r="F100" s="6" t="s">
        <v>20</v>
      </c>
      <c r="G100" s="6" t="s">
        <v>31</v>
      </c>
      <c r="H100" s="17"/>
      <c r="I100" s="11">
        <v>19</v>
      </c>
      <c r="J100" s="11">
        <v>18</v>
      </c>
      <c r="K100" s="18">
        <v>15</v>
      </c>
      <c r="L100" s="25">
        <f t="shared" si="8"/>
        <v>52</v>
      </c>
      <c r="M100" s="18">
        <v>10</v>
      </c>
      <c r="N100" s="18">
        <v>14</v>
      </c>
      <c r="O100" s="30">
        <f t="shared" si="9"/>
        <v>76</v>
      </c>
      <c r="P100" s="39">
        <v>18</v>
      </c>
      <c r="Q100" s="39">
        <v>15</v>
      </c>
      <c r="R100" s="39">
        <v>18</v>
      </c>
      <c r="S100" s="25">
        <f t="shared" si="10"/>
        <v>127</v>
      </c>
      <c r="T100" s="39">
        <v>13</v>
      </c>
      <c r="U100" s="39">
        <v>18</v>
      </c>
      <c r="V100" s="25">
        <f t="shared" si="11"/>
        <v>158</v>
      </c>
    </row>
    <row r="101" spans="2:22" x14ac:dyDescent="0.35">
      <c r="B101" s="34">
        <v>19</v>
      </c>
      <c r="C101" s="34">
        <v>349</v>
      </c>
      <c r="D101" s="6" t="s">
        <v>48</v>
      </c>
      <c r="E101" s="6" t="s">
        <v>240</v>
      </c>
      <c r="F101" s="6" t="s">
        <v>20</v>
      </c>
      <c r="G101" s="6" t="s">
        <v>31</v>
      </c>
      <c r="H101" s="17"/>
      <c r="I101" s="11">
        <v>17</v>
      </c>
      <c r="J101" s="11">
        <v>14</v>
      </c>
      <c r="K101" s="18">
        <v>13</v>
      </c>
      <c r="L101" s="25">
        <f t="shared" si="8"/>
        <v>44</v>
      </c>
      <c r="M101" s="18">
        <v>10</v>
      </c>
      <c r="N101" s="18">
        <v>19</v>
      </c>
      <c r="O101" s="30">
        <f t="shared" si="9"/>
        <v>73</v>
      </c>
      <c r="P101" s="39">
        <v>13</v>
      </c>
      <c r="Q101" s="39">
        <v>12</v>
      </c>
      <c r="R101" s="39">
        <v>16</v>
      </c>
      <c r="S101" s="25">
        <f t="shared" si="10"/>
        <v>114</v>
      </c>
      <c r="T101" s="39">
        <v>14</v>
      </c>
      <c r="U101" s="39">
        <v>16</v>
      </c>
      <c r="V101" s="25">
        <f t="shared" si="11"/>
        <v>144</v>
      </c>
    </row>
    <row r="102" spans="2:22" x14ac:dyDescent="0.35">
      <c r="B102" s="34">
        <v>20</v>
      </c>
      <c r="C102" s="34">
        <v>314</v>
      </c>
      <c r="D102" s="6" t="s">
        <v>27</v>
      </c>
      <c r="E102" s="6" t="s">
        <v>226</v>
      </c>
      <c r="F102" s="6" t="s">
        <v>20</v>
      </c>
      <c r="G102" s="6" t="s">
        <v>31</v>
      </c>
      <c r="H102" s="17"/>
      <c r="I102" s="11">
        <v>8</v>
      </c>
      <c r="J102" s="11">
        <v>10</v>
      </c>
      <c r="K102" s="18">
        <v>10</v>
      </c>
      <c r="L102" s="25">
        <f t="shared" si="8"/>
        <v>28</v>
      </c>
      <c r="M102" s="18">
        <v>9</v>
      </c>
      <c r="N102" s="18">
        <v>5</v>
      </c>
      <c r="O102" s="30">
        <f t="shared" si="9"/>
        <v>42</v>
      </c>
      <c r="P102" s="39">
        <v>12</v>
      </c>
      <c r="Q102" s="39">
        <v>13</v>
      </c>
      <c r="R102" s="39">
        <v>13</v>
      </c>
      <c r="S102" s="25">
        <f t="shared" si="10"/>
        <v>80</v>
      </c>
      <c r="T102" s="39">
        <v>12</v>
      </c>
      <c r="U102" s="39">
        <v>9</v>
      </c>
      <c r="V102" s="25">
        <f t="shared" si="11"/>
        <v>101</v>
      </c>
    </row>
  </sheetData>
  <mergeCells count="8">
    <mergeCell ref="D74:V74"/>
    <mergeCell ref="D75:V75"/>
    <mergeCell ref="D1:V3"/>
    <mergeCell ref="D6:V6"/>
    <mergeCell ref="D5:V5"/>
    <mergeCell ref="D4:V4"/>
    <mergeCell ref="D70:V72"/>
    <mergeCell ref="D73:V73"/>
  </mergeCells>
  <phoneticPr fontId="7" type="noConversion"/>
  <conditionalFormatting sqref="P83:R102 M83:N102 I83:K102 P36:R68 M36:N68 I36:K68">
    <cfRule type="cellIs" dxfId="8" priority="1" stopIfTrue="1" operator="equal">
      <formula>25</formula>
    </cfRule>
  </conditionalFormatting>
  <conditionalFormatting sqref="T83:U102 T36:U68">
    <cfRule type="cellIs" dxfId="7" priority="2" stopIfTrue="1" operator="equal">
      <formula>25</formula>
    </cfRule>
  </conditionalFormatting>
  <pageMargins left="0.75" right="0.75" top="1" bottom="1" header="0.5" footer="0.5"/>
  <pageSetup scale="58" orientation="landscape" r:id="rId1"/>
  <headerFooter alignWithMargins="0"/>
  <rowBreaks count="2" manualBreakCount="2">
    <brk id="33" max="16383" man="1"/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zoomScaleNormal="100" workbookViewId="0">
      <selection sqref="A1:N3"/>
    </sheetView>
  </sheetViews>
  <sheetFormatPr defaultRowHeight="12.5" x14ac:dyDescent="0.25"/>
  <sheetData>
    <row r="1" spans="1:14" ht="12.75" customHeight="1" x14ac:dyDescent="0.25">
      <c r="A1" s="156" t="s">
        <v>288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ht="12.7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12.75" customHeight="1" x14ac:dyDescent="0.2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ht="20" x14ac:dyDescent="0.4">
      <c r="A4" s="156" t="s">
        <v>295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5" spans="1:14" ht="20" x14ac:dyDescent="0.4">
      <c r="A5" s="156" t="s">
        <v>290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 ht="20" x14ac:dyDescent="0.4">
      <c r="A6" s="156" t="s">
        <v>289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1:14" x14ac:dyDescent="0.25">
      <c r="A7" s="158" t="s">
        <v>618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</row>
    <row r="9" spans="1:14" ht="20" x14ac:dyDescent="0.4">
      <c r="C9" s="33" t="s">
        <v>296</v>
      </c>
      <c r="D9" s="33"/>
      <c r="E9" s="32"/>
      <c r="H9" s="157" t="s">
        <v>309</v>
      </c>
      <c r="I9" s="157"/>
      <c r="J9" s="157"/>
      <c r="K9" s="157"/>
      <c r="L9" s="157"/>
    </row>
    <row r="12" spans="1:14" ht="15.5" x14ac:dyDescent="0.35">
      <c r="B12" s="34">
        <v>1</v>
      </c>
      <c r="C12" s="9" t="s">
        <v>297</v>
      </c>
      <c r="G12" s="34">
        <v>1</v>
      </c>
      <c r="H12" s="9" t="s">
        <v>310</v>
      </c>
    </row>
    <row r="13" spans="1:14" ht="15.5" x14ac:dyDescent="0.35">
      <c r="B13" s="34"/>
      <c r="C13" s="24" t="s">
        <v>298</v>
      </c>
      <c r="E13">
        <v>118</v>
      </c>
      <c r="G13" s="34"/>
      <c r="H13" s="24" t="s">
        <v>311</v>
      </c>
      <c r="K13">
        <v>112</v>
      </c>
    </row>
    <row r="14" spans="1:14" ht="15.5" x14ac:dyDescent="0.35">
      <c r="B14" s="34"/>
      <c r="C14" s="24" t="s">
        <v>299</v>
      </c>
      <c r="E14">
        <v>116</v>
      </c>
      <c r="G14" s="34"/>
      <c r="H14" s="24" t="s">
        <v>312</v>
      </c>
      <c r="K14">
        <v>109</v>
      </c>
    </row>
    <row r="15" spans="1:14" ht="16" thickBot="1" x14ac:dyDescent="0.4">
      <c r="B15" s="34"/>
      <c r="C15" s="24" t="s">
        <v>300</v>
      </c>
      <c r="E15" s="36">
        <v>116</v>
      </c>
      <c r="G15" s="34"/>
      <c r="H15" s="24" t="s">
        <v>313</v>
      </c>
      <c r="K15" s="36">
        <v>101</v>
      </c>
    </row>
    <row r="16" spans="1:14" ht="15.5" x14ac:dyDescent="0.35">
      <c r="B16" s="34"/>
      <c r="C16" s="24"/>
      <c r="E16">
        <f>SUM(E13:E15)</f>
        <v>350</v>
      </c>
      <c r="G16" s="34"/>
      <c r="H16" s="24"/>
      <c r="K16">
        <f>SUM(K13:K15)</f>
        <v>322</v>
      </c>
    </row>
    <row r="17" spans="2:11" ht="13" x14ac:dyDescent="0.3">
      <c r="B17" s="34"/>
      <c r="G17" s="34"/>
    </row>
    <row r="18" spans="2:11" ht="15.5" x14ac:dyDescent="0.35">
      <c r="B18" s="34">
        <v>2</v>
      </c>
      <c r="C18" s="9" t="s">
        <v>314</v>
      </c>
      <c r="G18" s="34">
        <v>2</v>
      </c>
      <c r="H18" s="9" t="s">
        <v>317</v>
      </c>
    </row>
    <row r="19" spans="2:11" ht="15.5" x14ac:dyDescent="0.35">
      <c r="B19" s="34"/>
      <c r="C19" s="24" t="s">
        <v>315</v>
      </c>
      <c r="E19">
        <v>113</v>
      </c>
      <c r="H19" s="24" t="s">
        <v>318</v>
      </c>
      <c r="K19">
        <v>105</v>
      </c>
    </row>
    <row r="20" spans="2:11" ht="15.5" x14ac:dyDescent="0.35">
      <c r="B20" s="34"/>
      <c r="C20" s="24" t="s">
        <v>316</v>
      </c>
      <c r="E20">
        <v>117</v>
      </c>
      <c r="H20" s="24" t="s">
        <v>319</v>
      </c>
      <c r="K20">
        <v>105</v>
      </c>
    </row>
    <row r="21" spans="2:11" ht="16" thickBot="1" x14ac:dyDescent="0.4">
      <c r="B21" s="34"/>
      <c r="C21" s="24" t="s">
        <v>311</v>
      </c>
      <c r="E21" s="36">
        <v>112</v>
      </c>
      <c r="H21" s="24" t="s">
        <v>320</v>
      </c>
      <c r="K21" s="36">
        <v>97</v>
      </c>
    </row>
    <row r="22" spans="2:11" ht="15.5" x14ac:dyDescent="0.35">
      <c r="B22" s="34"/>
      <c r="C22" s="24"/>
      <c r="E22">
        <f>SUM(E19:E21)</f>
        <v>342</v>
      </c>
      <c r="H22" s="24"/>
      <c r="K22">
        <f>SUM(K19:K21)</f>
        <v>307</v>
      </c>
    </row>
    <row r="23" spans="2:11" ht="13" x14ac:dyDescent="0.3">
      <c r="B23" s="34"/>
    </row>
    <row r="24" spans="2:11" ht="15.5" x14ac:dyDescent="0.35">
      <c r="B24" s="34">
        <v>3</v>
      </c>
      <c r="C24" s="9" t="s">
        <v>301</v>
      </c>
    </row>
    <row r="25" spans="2:11" ht="15.5" x14ac:dyDescent="0.35">
      <c r="B25" s="34"/>
      <c r="C25" s="24" t="s">
        <v>302</v>
      </c>
      <c r="E25">
        <v>110</v>
      </c>
    </row>
    <row r="26" spans="2:11" ht="15.5" x14ac:dyDescent="0.35">
      <c r="B26" s="34"/>
      <c r="C26" s="24" t="s">
        <v>303</v>
      </c>
      <c r="E26">
        <v>112</v>
      </c>
    </row>
    <row r="27" spans="2:11" ht="16" thickBot="1" x14ac:dyDescent="0.4">
      <c r="B27" s="34"/>
      <c r="C27" s="24" t="s">
        <v>304</v>
      </c>
      <c r="E27" s="36">
        <v>115</v>
      </c>
    </row>
    <row r="28" spans="2:11" ht="15.5" x14ac:dyDescent="0.35">
      <c r="B28" s="34"/>
      <c r="C28" s="24"/>
      <c r="E28">
        <f>SUM(E25:E27)</f>
        <v>337</v>
      </c>
    </row>
    <row r="29" spans="2:11" ht="13" x14ac:dyDescent="0.3">
      <c r="B29" s="34"/>
    </row>
    <row r="30" spans="2:11" ht="15.5" x14ac:dyDescent="0.35">
      <c r="B30" s="34">
        <v>4</v>
      </c>
      <c r="C30" s="9" t="s">
        <v>305</v>
      </c>
    </row>
    <row r="31" spans="2:11" ht="15.5" x14ac:dyDescent="0.35">
      <c r="C31" s="24" t="s">
        <v>306</v>
      </c>
      <c r="E31">
        <v>118</v>
      </c>
    </row>
    <row r="32" spans="2:11" ht="15.5" x14ac:dyDescent="0.35">
      <c r="C32" s="24" t="s">
        <v>307</v>
      </c>
      <c r="E32">
        <v>114</v>
      </c>
    </row>
    <row r="33" spans="2:11" ht="16" thickBot="1" x14ac:dyDescent="0.4">
      <c r="C33" s="24" t="s">
        <v>308</v>
      </c>
      <c r="E33" s="36">
        <v>101</v>
      </c>
    </row>
    <row r="34" spans="2:11" ht="15.5" x14ac:dyDescent="0.35">
      <c r="C34" s="24"/>
      <c r="E34">
        <f>SUM(E31:E33)</f>
        <v>333</v>
      </c>
    </row>
    <row r="37" spans="2:11" ht="20" x14ac:dyDescent="0.4">
      <c r="C37" s="157" t="s">
        <v>321</v>
      </c>
      <c r="D37" s="157"/>
      <c r="E37" s="157"/>
      <c r="H37" s="31"/>
      <c r="I37" s="31"/>
      <c r="J37" s="31"/>
      <c r="K37" s="31"/>
    </row>
    <row r="39" spans="2:11" ht="15.5" x14ac:dyDescent="0.35">
      <c r="B39" s="34">
        <v>1</v>
      </c>
      <c r="C39" s="9" t="s">
        <v>323</v>
      </c>
    </row>
    <row r="40" spans="2:11" ht="15.5" x14ac:dyDescent="0.35">
      <c r="B40" s="34"/>
      <c r="C40" s="24" t="s">
        <v>298</v>
      </c>
      <c r="E40">
        <v>118</v>
      </c>
    </row>
    <row r="41" spans="2:11" ht="16" thickBot="1" x14ac:dyDescent="0.4">
      <c r="B41" s="34"/>
      <c r="C41" s="24" t="s">
        <v>300</v>
      </c>
      <c r="E41" s="36">
        <v>116</v>
      </c>
    </row>
    <row r="42" spans="2:11" ht="15.5" x14ac:dyDescent="0.35">
      <c r="B42" s="34"/>
      <c r="C42" s="24"/>
      <c r="E42" s="37">
        <f>SUM(E40:E41)</f>
        <v>234</v>
      </c>
    </row>
    <row r="43" spans="2:11" ht="13" x14ac:dyDescent="0.3">
      <c r="B43" s="34"/>
    </row>
    <row r="44" spans="2:11" ht="15.5" x14ac:dyDescent="0.35">
      <c r="B44" s="34">
        <v>2</v>
      </c>
      <c r="C44" s="9" t="s">
        <v>322</v>
      </c>
    </row>
    <row r="45" spans="2:11" ht="15.5" x14ac:dyDescent="0.35">
      <c r="B45" s="34"/>
      <c r="C45" s="24" t="s">
        <v>306</v>
      </c>
      <c r="E45">
        <v>118</v>
      </c>
    </row>
    <row r="46" spans="2:11" ht="16" thickBot="1" x14ac:dyDescent="0.4">
      <c r="B46" s="34"/>
      <c r="C46" s="24" t="s">
        <v>307</v>
      </c>
      <c r="E46" s="36">
        <v>114</v>
      </c>
    </row>
    <row r="47" spans="2:11" ht="15.5" x14ac:dyDescent="0.35">
      <c r="B47" s="34"/>
      <c r="C47" s="24"/>
      <c r="E47" s="37">
        <f>SUM(E45:E46)</f>
        <v>232</v>
      </c>
    </row>
    <row r="48" spans="2:11" ht="13" x14ac:dyDescent="0.3">
      <c r="B48" s="34"/>
    </row>
    <row r="49" spans="2:5" ht="15.5" x14ac:dyDescent="0.35">
      <c r="B49" s="34">
        <v>3</v>
      </c>
      <c r="C49" s="9" t="s">
        <v>324</v>
      </c>
    </row>
    <row r="50" spans="2:5" ht="15.5" x14ac:dyDescent="0.35">
      <c r="B50" s="34"/>
      <c r="C50" s="24" t="s">
        <v>325</v>
      </c>
      <c r="E50">
        <v>115</v>
      </c>
    </row>
    <row r="51" spans="2:5" ht="16" thickBot="1" x14ac:dyDescent="0.4">
      <c r="B51" s="34"/>
      <c r="C51" s="24" t="s">
        <v>326</v>
      </c>
      <c r="E51" s="36">
        <v>116</v>
      </c>
    </row>
    <row r="52" spans="2:5" ht="15.5" x14ac:dyDescent="0.35">
      <c r="B52" s="34"/>
      <c r="C52" s="24"/>
      <c r="E52" s="37">
        <f>SUM(E50:E51)</f>
        <v>231</v>
      </c>
    </row>
    <row r="53" spans="2:5" ht="13" x14ac:dyDescent="0.3">
      <c r="B53" s="34"/>
    </row>
    <row r="54" spans="2:5" ht="15.5" x14ac:dyDescent="0.35">
      <c r="B54" s="34">
        <v>4</v>
      </c>
      <c r="C54" s="9" t="s">
        <v>332</v>
      </c>
    </row>
    <row r="55" spans="2:5" ht="13" x14ac:dyDescent="0.3">
      <c r="B55" s="34"/>
      <c r="C55" t="s">
        <v>316</v>
      </c>
      <c r="E55">
        <v>117</v>
      </c>
    </row>
    <row r="56" spans="2:5" ht="13.5" thickBot="1" x14ac:dyDescent="0.35">
      <c r="B56" s="34"/>
      <c r="C56" t="s">
        <v>315</v>
      </c>
      <c r="E56" s="36">
        <v>113</v>
      </c>
    </row>
    <row r="57" spans="2:5" ht="13" x14ac:dyDescent="0.3">
      <c r="B57" s="34"/>
      <c r="E57" s="37">
        <f>SUM(E55:E56)</f>
        <v>230</v>
      </c>
    </row>
    <row r="58" spans="2:5" ht="13" x14ac:dyDescent="0.3">
      <c r="B58" s="34"/>
    </row>
    <row r="59" spans="2:5" ht="15.5" x14ac:dyDescent="0.35">
      <c r="B59" s="34">
        <v>5</v>
      </c>
      <c r="C59" s="9" t="s">
        <v>327</v>
      </c>
    </row>
    <row r="60" spans="2:5" ht="15.5" x14ac:dyDescent="0.35">
      <c r="C60" s="24" t="s">
        <v>328</v>
      </c>
      <c r="E60">
        <v>96</v>
      </c>
    </row>
    <row r="61" spans="2:5" ht="16" thickBot="1" x14ac:dyDescent="0.4">
      <c r="C61" s="24" t="s">
        <v>329</v>
      </c>
      <c r="E61" s="36">
        <v>107</v>
      </c>
    </row>
    <row r="62" spans="2:5" x14ac:dyDescent="0.25">
      <c r="E62">
        <f>SUM(E60:E61)</f>
        <v>203</v>
      </c>
    </row>
  </sheetData>
  <mergeCells count="7">
    <mergeCell ref="C37:E37"/>
    <mergeCell ref="H9:L9"/>
    <mergeCell ref="A1:N3"/>
    <mergeCell ref="A4:N4"/>
    <mergeCell ref="A5:N5"/>
    <mergeCell ref="A6:N6"/>
    <mergeCell ref="A7:N7"/>
  </mergeCells>
  <phoneticPr fontId="7" type="noConversion"/>
  <pageMargins left="0.75" right="0.75" top="1" bottom="1" header="0.5" footer="0.5"/>
  <pageSetup scale="83" orientation="portrait" r:id="rId1"/>
  <headerFooter alignWithMargins="0"/>
  <rowBreaks count="1" manualBreakCount="1">
    <brk id="35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opLeftCell="B1" zoomScaleNormal="100" workbookViewId="0">
      <selection activeCell="B1" sqref="B1:S3"/>
    </sheetView>
  </sheetViews>
  <sheetFormatPr defaultRowHeight="12.5" x14ac:dyDescent="0.25"/>
  <cols>
    <col min="1" max="1" width="0" hidden="1" customWidth="1"/>
    <col min="4" max="4" width="15.7265625" customWidth="1"/>
    <col min="5" max="5" width="12.54296875" customWidth="1"/>
    <col min="12" max="14" width="9.1796875" hidden="1" customWidth="1"/>
  </cols>
  <sheetData>
    <row r="1" spans="1:21" x14ac:dyDescent="0.25">
      <c r="B1" s="156" t="s">
        <v>333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2" spans="1:21" x14ac:dyDescent="0.25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21" x14ac:dyDescent="0.25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1:21" ht="20" x14ac:dyDescent="0.4">
      <c r="B4" s="156" t="s">
        <v>457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</row>
    <row r="5" spans="1:21" ht="20" x14ac:dyDescent="0.4">
      <c r="B5" s="156" t="s">
        <v>335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</row>
    <row r="6" spans="1:21" ht="20" x14ac:dyDescent="0.4">
      <c r="B6" s="156" t="s">
        <v>459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</row>
    <row r="7" spans="1:21" ht="20" x14ac:dyDescent="0.4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</row>
    <row r="8" spans="1:21" ht="20" x14ac:dyDescent="0.4">
      <c r="D8" s="82"/>
      <c r="E8" s="82"/>
      <c r="F8" s="60" t="s">
        <v>402</v>
      </c>
      <c r="G8" s="60"/>
      <c r="H8" s="60"/>
      <c r="I8" s="60" t="s">
        <v>398</v>
      </c>
      <c r="J8" s="60"/>
      <c r="K8" s="61" t="s">
        <v>399</v>
      </c>
      <c r="L8" s="82"/>
      <c r="M8" s="82"/>
      <c r="N8" s="82"/>
      <c r="O8" s="82"/>
      <c r="P8" s="82"/>
      <c r="Q8" s="82"/>
      <c r="R8" s="82"/>
      <c r="S8" s="82"/>
      <c r="T8" s="82"/>
      <c r="U8" s="82"/>
    </row>
    <row r="9" spans="1:21" ht="20" x14ac:dyDescent="0.4">
      <c r="A9" s="42"/>
      <c r="B9" s="42" t="s">
        <v>338</v>
      </c>
      <c r="D9" s="50" t="s">
        <v>464</v>
      </c>
      <c r="E9" s="82"/>
      <c r="F9" s="45">
        <v>288</v>
      </c>
      <c r="G9" s="86"/>
      <c r="H9" s="86"/>
      <c r="I9" s="45">
        <v>48</v>
      </c>
      <c r="J9" s="45"/>
      <c r="K9" s="45">
        <v>336</v>
      </c>
      <c r="L9" s="50" t="s">
        <v>487</v>
      </c>
      <c r="M9" s="82"/>
      <c r="N9" s="82"/>
      <c r="O9" s="82"/>
      <c r="P9" s="82"/>
      <c r="Q9" s="82"/>
      <c r="R9" s="82"/>
      <c r="S9" s="82"/>
      <c r="T9" s="82"/>
      <c r="U9" s="82"/>
    </row>
    <row r="10" spans="1:21" ht="20" x14ac:dyDescent="0.4">
      <c r="A10" s="42"/>
      <c r="B10" s="42" t="s">
        <v>339</v>
      </c>
      <c r="D10" s="50" t="s">
        <v>462</v>
      </c>
      <c r="E10" s="82"/>
      <c r="F10" s="45">
        <v>284</v>
      </c>
      <c r="G10" s="86"/>
      <c r="H10" s="86"/>
      <c r="I10" s="45">
        <v>49</v>
      </c>
      <c r="J10" s="45"/>
      <c r="K10" s="45">
        <v>333</v>
      </c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ht="20" x14ac:dyDescent="0.4">
      <c r="A11" s="42"/>
      <c r="B11" s="42" t="s">
        <v>340</v>
      </c>
      <c r="D11" s="50" t="s">
        <v>488</v>
      </c>
      <c r="E11" s="82"/>
      <c r="F11" s="45">
        <v>278</v>
      </c>
      <c r="G11" s="86"/>
      <c r="H11" s="86"/>
      <c r="I11" s="45">
        <v>50</v>
      </c>
      <c r="J11" s="45"/>
      <c r="K11" s="45">
        <v>328</v>
      </c>
      <c r="L11" s="82"/>
      <c r="M11" s="82"/>
      <c r="N11" s="82"/>
      <c r="O11" s="82"/>
      <c r="P11" s="82"/>
      <c r="Q11" s="82"/>
      <c r="R11" s="82"/>
      <c r="S11" s="82"/>
      <c r="T11" s="82"/>
      <c r="U11" s="82"/>
    </row>
    <row r="12" spans="1:21" ht="20" x14ac:dyDescent="0.4">
      <c r="A12" s="42"/>
      <c r="B12" s="4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</row>
    <row r="13" spans="1:21" ht="20" x14ac:dyDescent="0.4">
      <c r="A13" s="42"/>
      <c r="B13" s="42"/>
      <c r="D13" s="82"/>
      <c r="E13" s="82"/>
      <c r="F13" s="60" t="s">
        <v>402</v>
      </c>
      <c r="G13" s="60"/>
      <c r="H13" s="60"/>
      <c r="I13" s="60" t="s">
        <v>398</v>
      </c>
      <c r="J13" s="60"/>
      <c r="K13" s="61" t="s">
        <v>399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</row>
    <row r="14" spans="1:21" ht="20" x14ac:dyDescent="0.4">
      <c r="A14" s="42"/>
      <c r="B14" s="42" t="s">
        <v>472</v>
      </c>
      <c r="D14" s="50" t="s">
        <v>488</v>
      </c>
      <c r="E14" s="50"/>
      <c r="F14" s="50">
        <v>278</v>
      </c>
      <c r="G14" s="87"/>
      <c r="H14" s="87"/>
      <c r="I14" s="50">
        <v>49</v>
      </c>
      <c r="J14" s="50"/>
      <c r="K14" s="50">
        <v>327</v>
      </c>
      <c r="L14" s="82"/>
      <c r="M14" s="82"/>
      <c r="N14" s="82"/>
      <c r="O14" s="82"/>
      <c r="P14" s="82"/>
      <c r="Q14" s="82"/>
      <c r="R14" s="82"/>
      <c r="S14" s="82"/>
      <c r="T14" s="82"/>
      <c r="U14" s="82"/>
    </row>
    <row r="15" spans="1:21" ht="20" x14ac:dyDescent="0.4">
      <c r="A15" s="42"/>
      <c r="B15" s="42" t="s">
        <v>339</v>
      </c>
      <c r="D15" s="50" t="s">
        <v>467</v>
      </c>
      <c r="E15" s="50"/>
      <c r="F15" s="50">
        <v>273</v>
      </c>
      <c r="G15" s="87"/>
      <c r="H15" s="87"/>
      <c r="I15" s="50">
        <v>46</v>
      </c>
      <c r="J15" s="50"/>
      <c r="K15" s="50">
        <v>319</v>
      </c>
      <c r="L15" s="82"/>
      <c r="M15" s="82"/>
      <c r="N15" s="82"/>
      <c r="O15" s="82"/>
      <c r="P15" s="82"/>
      <c r="Q15" s="82"/>
      <c r="R15" s="82"/>
      <c r="S15" s="82"/>
      <c r="T15" s="82"/>
      <c r="U15" s="82"/>
    </row>
    <row r="16" spans="1:21" ht="20" x14ac:dyDescent="0.4">
      <c r="A16" s="42"/>
      <c r="B16" s="42" t="s">
        <v>340</v>
      </c>
      <c r="D16" s="50" t="s">
        <v>489</v>
      </c>
      <c r="E16" s="50"/>
      <c r="F16" s="50">
        <v>270</v>
      </c>
      <c r="G16" s="87"/>
      <c r="H16" s="87"/>
      <c r="I16" s="50">
        <v>47</v>
      </c>
      <c r="J16" s="50"/>
      <c r="K16" s="50">
        <v>317</v>
      </c>
      <c r="L16" s="82"/>
      <c r="M16" s="82"/>
      <c r="N16" s="82"/>
      <c r="O16" s="82"/>
      <c r="P16" s="82"/>
      <c r="Q16" s="82"/>
      <c r="R16" s="82"/>
      <c r="S16" s="82"/>
      <c r="T16" s="82"/>
      <c r="U16" s="82"/>
    </row>
    <row r="17" spans="1:21" ht="20" x14ac:dyDescent="0.4">
      <c r="A17" s="42"/>
      <c r="B17" s="4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</row>
    <row r="18" spans="1:21" ht="20" x14ac:dyDescent="0.4">
      <c r="A18" s="42"/>
      <c r="B18" s="42" t="s">
        <v>368</v>
      </c>
      <c r="D18" s="85" t="s">
        <v>478</v>
      </c>
      <c r="E18" s="82"/>
      <c r="F18" s="85">
        <v>225</v>
      </c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</row>
    <row r="19" spans="1:21" ht="20" x14ac:dyDescent="0.4">
      <c r="A19" s="42"/>
      <c r="B19" s="42" t="s">
        <v>339</v>
      </c>
      <c r="D19" s="85" t="s">
        <v>479</v>
      </c>
      <c r="E19" s="82"/>
      <c r="F19" s="85">
        <v>223</v>
      </c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</row>
    <row r="20" spans="1:21" ht="20" x14ac:dyDescent="0.4">
      <c r="A20" s="42"/>
      <c r="B20" s="42" t="s">
        <v>340</v>
      </c>
      <c r="D20" s="85" t="s">
        <v>477</v>
      </c>
      <c r="E20" s="82"/>
      <c r="F20" s="85">
        <v>223</v>
      </c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</row>
    <row r="21" spans="1:21" ht="20" x14ac:dyDescent="0.4">
      <c r="A21" s="42"/>
      <c r="B21" s="4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</row>
    <row r="22" spans="1:21" ht="20" x14ac:dyDescent="0.4">
      <c r="A22" s="42"/>
      <c r="B22" s="42" t="s">
        <v>355</v>
      </c>
      <c r="D22" s="85" t="s">
        <v>303</v>
      </c>
      <c r="E22" s="82"/>
      <c r="F22" s="85">
        <v>261</v>
      </c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</row>
    <row r="23" spans="1:21" ht="20" x14ac:dyDescent="0.4">
      <c r="A23" s="42" t="s">
        <v>370</v>
      </c>
      <c r="B23" s="42" t="s">
        <v>367</v>
      </c>
      <c r="D23" s="85" t="s">
        <v>480</v>
      </c>
      <c r="E23" s="85"/>
      <c r="F23" s="85">
        <v>216</v>
      </c>
      <c r="G23" s="85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</row>
    <row r="24" spans="1:21" ht="20" x14ac:dyDescent="0.4">
      <c r="A24" s="42" t="s">
        <v>370</v>
      </c>
      <c r="B24" s="42" t="s">
        <v>354</v>
      </c>
      <c r="D24" s="85" t="s">
        <v>476</v>
      </c>
      <c r="E24" s="85"/>
      <c r="F24" s="85">
        <v>271</v>
      </c>
      <c r="G24" s="85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</row>
    <row r="25" spans="1:21" ht="20" x14ac:dyDescent="0.4">
      <c r="A25" s="42"/>
      <c r="B25" s="4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</row>
    <row r="26" spans="1:21" ht="20" x14ac:dyDescent="0.4">
      <c r="A26" s="42" t="s">
        <v>370</v>
      </c>
      <c r="B26" s="42" t="s">
        <v>473</v>
      </c>
      <c r="D26" s="85" t="s">
        <v>302</v>
      </c>
      <c r="E26" s="82"/>
      <c r="F26" s="85">
        <v>255</v>
      </c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</row>
    <row r="27" spans="1:21" ht="20" x14ac:dyDescent="0.4">
      <c r="A27" s="42"/>
      <c r="B27" s="42" t="s">
        <v>474</v>
      </c>
      <c r="D27" s="85" t="s">
        <v>481</v>
      </c>
      <c r="E27" s="82"/>
      <c r="F27" s="85">
        <v>245</v>
      </c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</row>
    <row r="28" spans="1:21" ht="20" x14ac:dyDescent="0.4">
      <c r="A28" s="42" t="s">
        <v>370</v>
      </c>
      <c r="B28" s="42" t="s">
        <v>475</v>
      </c>
      <c r="D28" s="85" t="s">
        <v>482</v>
      </c>
      <c r="E28" s="82"/>
      <c r="F28" s="85">
        <v>233</v>
      </c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</row>
    <row r="29" spans="1:21" ht="20" x14ac:dyDescent="0.4">
      <c r="A29" s="42"/>
      <c r="B29" s="42"/>
      <c r="D29" s="85"/>
      <c r="E29" s="82"/>
      <c r="F29" s="85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</row>
    <row r="30" spans="1:21" ht="20" x14ac:dyDescent="0.4">
      <c r="A30" s="42"/>
      <c r="B30" s="42" t="s">
        <v>346</v>
      </c>
      <c r="D30" s="85" t="s">
        <v>483</v>
      </c>
      <c r="E30" s="82"/>
      <c r="F30" s="85">
        <v>235</v>
      </c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</row>
    <row r="31" spans="1:21" ht="20" x14ac:dyDescent="0.4">
      <c r="A31" s="42"/>
      <c r="B31" s="42"/>
      <c r="D31" s="85"/>
      <c r="E31" s="82"/>
      <c r="F31" s="85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</row>
    <row r="32" spans="1:21" ht="20.25" customHeight="1" x14ac:dyDescent="0.4">
      <c r="A32" s="42"/>
      <c r="B32" s="42" t="s">
        <v>351</v>
      </c>
      <c r="D32" s="85" t="s">
        <v>303</v>
      </c>
      <c r="E32" s="82"/>
      <c r="F32" s="85">
        <v>261</v>
      </c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</row>
    <row r="33" spans="1:21" ht="20.25" customHeight="1" x14ac:dyDescent="0.4">
      <c r="A33" s="42" t="s">
        <v>370</v>
      </c>
      <c r="B33" s="42" t="s">
        <v>352</v>
      </c>
      <c r="D33" s="85" t="s">
        <v>484</v>
      </c>
      <c r="E33" s="82"/>
      <c r="F33" s="85">
        <v>248</v>
      </c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</row>
    <row r="34" spans="1:21" ht="20.25" customHeight="1" x14ac:dyDescent="0.4">
      <c r="A34" s="42" t="s">
        <v>370</v>
      </c>
      <c r="B34" s="42" t="s">
        <v>365</v>
      </c>
      <c r="D34" s="85" t="s">
        <v>485</v>
      </c>
      <c r="E34" s="82"/>
      <c r="F34" s="85">
        <v>232</v>
      </c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</row>
    <row r="35" spans="1:21" ht="20" x14ac:dyDescent="0.4"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</row>
    <row r="37" spans="1:21" ht="13" thickBot="1" x14ac:dyDescent="0.3"/>
    <row r="38" spans="1:21" s="9" customFormat="1" ht="16" thickBot="1" x14ac:dyDescent="0.4">
      <c r="B38" s="35" t="s">
        <v>331</v>
      </c>
      <c r="C38" s="35" t="s">
        <v>283</v>
      </c>
      <c r="D38" s="12" t="s">
        <v>279</v>
      </c>
      <c r="E38" s="12" t="s">
        <v>280</v>
      </c>
      <c r="F38" s="12" t="s">
        <v>281</v>
      </c>
      <c r="G38" s="21" t="s">
        <v>282</v>
      </c>
      <c r="H38" s="13">
        <v>50</v>
      </c>
      <c r="I38" s="13">
        <v>100</v>
      </c>
      <c r="J38" s="19">
        <v>150</v>
      </c>
      <c r="K38" s="26" t="s">
        <v>284</v>
      </c>
      <c r="L38" s="13">
        <v>200</v>
      </c>
      <c r="M38" s="13">
        <v>250</v>
      </c>
      <c r="N38" s="70">
        <v>300</v>
      </c>
      <c r="O38" s="26" t="s">
        <v>285</v>
      </c>
      <c r="P38" s="54" t="s">
        <v>398</v>
      </c>
      <c r="Q38" s="53" t="s">
        <v>399</v>
      </c>
      <c r="R38" s="9" t="s">
        <v>201</v>
      </c>
    </row>
    <row r="39" spans="1:21" ht="15.5" x14ac:dyDescent="0.35">
      <c r="B39" s="34">
        <v>1</v>
      </c>
      <c r="C39" s="71">
        <v>367</v>
      </c>
      <c r="D39" s="72" t="s">
        <v>455</v>
      </c>
      <c r="E39" s="5" t="s">
        <v>456</v>
      </c>
      <c r="F39" s="5"/>
      <c r="G39" s="73" t="s">
        <v>14</v>
      </c>
      <c r="H39" s="11">
        <v>47</v>
      </c>
      <c r="I39" s="11">
        <v>47</v>
      </c>
      <c r="J39" s="11">
        <v>48</v>
      </c>
      <c r="K39" s="29">
        <f t="shared" ref="K39:K71" si="0">SUM(H39:J39)</f>
        <v>142</v>
      </c>
      <c r="L39" s="11">
        <v>48</v>
      </c>
      <c r="M39" s="84">
        <v>50</v>
      </c>
      <c r="N39" s="11">
        <v>48</v>
      </c>
      <c r="O39" s="29">
        <f t="shared" ref="O39:O71" si="1">SUM(K39:N39)</f>
        <v>288</v>
      </c>
      <c r="P39" s="11">
        <v>48</v>
      </c>
      <c r="Q39" s="11">
        <f t="shared" ref="Q39:Q44" si="2">SUM(O39:P39)</f>
        <v>336</v>
      </c>
    </row>
    <row r="40" spans="1:21" ht="15.5" x14ac:dyDescent="0.35">
      <c r="B40" s="34">
        <v>2</v>
      </c>
      <c r="C40" s="71">
        <v>465</v>
      </c>
      <c r="D40" s="72" t="s">
        <v>445</v>
      </c>
      <c r="E40" s="5" t="s">
        <v>84</v>
      </c>
      <c r="F40" s="5"/>
      <c r="G40" s="73" t="s">
        <v>14</v>
      </c>
      <c r="H40" s="11">
        <v>46</v>
      </c>
      <c r="I40" s="11">
        <v>47</v>
      </c>
      <c r="J40" s="11">
        <v>47</v>
      </c>
      <c r="K40" s="29">
        <f t="shared" si="0"/>
        <v>140</v>
      </c>
      <c r="L40" s="84">
        <v>50</v>
      </c>
      <c r="M40" s="11">
        <v>46</v>
      </c>
      <c r="N40" s="11">
        <v>48</v>
      </c>
      <c r="O40" s="29">
        <f t="shared" si="1"/>
        <v>284</v>
      </c>
      <c r="P40" s="11">
        <v>49</v>
      </c>
      <c r="Q40" s="11">
        <f t="shared" si="2"/>
        <v>333</v>
      </c>
    </row>
    <row r="41" spans="1:21" ht="15.5" x14ac:dyDescent="0.35">
      <c r="B41" s="34">
        <v>3</v>
      </c>
      <c r="C41" s="71">
        <v>391</v>
      </c>
      <c r="D41" s="79" t="s">
        <v>433</v>
      </c>
      <c r="E41" s="75" t="s">
        <v>434</v>
      </c>
      <c r="F41" s="80" t="s">
        <v>5</v>
      </c>
      <c r="G41" s="73" t="s">
        <v>14</v>
      </c>
      <c r="H41" s="11">
        <v>45</v>
      </c>
      <c r="I41" s="11">
        <v>47</v>
      </c>
      <c r="J41" s="11">
        <v>46</v>
      </c>
      <c r="K41" s="29">
        <f t="shared" si="0"/>
        <v>138</v>
      </c>
      <c r="L41" s="11">
        <v>49</v>
      </c>
      <c r="M41" s="11">
        <v>47</v>
      </c>
      <c r="N41" s="11">
        <v>44</v>
      </c>
      <c r="O41" s="29">
        <f t="shared" si="1"/>
        <v>278</v>
      </c>
      <c r="P41" s="11">
        <v>50</v>
      </c>
      <c r="Q41" s="11">
        <f t="shared" si="2"/>
        <v>328</v>
      </c>
    </row>
    <row r="42" spans="1:21" ht="15.5" x14ac:dyDescent="0.35">
      <c r="B42" s="34">
        <v>4</v>
      </c>
      <c r="C42" s="71">
        <v>409</v>
      </c>
      <c r="D42" s="79" t="s">
        <v>453</v>
      </c>
      <c r="E42" s="75" t="s">
        <v>454</v>
      </c>
      <c r="F42" s="75"/>
      <c r="G42" s="73" t="s">
        <v>14</v>
      </c>
      <c r="H42" s="11">
        <v>46</v>
      </c>
      <c r="I42" s="11">
        <v>47</v>
      </c>
      <c r="J42" s="11">
        <v>48</v>
      </c>
      <c r="K42" s="29">
        <f t="shared" si="0"/>
        <v>141</v>
      </c>
      <c r="L42" s="11">
        <v>45</v>
      </c>
      <c r="M42" s="11">
        <v>47</v>
      </c>
      <c r="N42" s="11">
        <v>49</v>
      </c>
      <c r="O42" s="29">
        <f t="shared" si="1"/>
        <v>282</v>
      </c>
      <c r="P42" s="11">
        <v>45</v>
      </c>
      <c r="Q42" s="11">
        <f t="shared" si="2"/>
        <v>327</v>
      </c>
    </row>
    <row r="43" spans="1:21" ht="15.5" x14ac:dyDescent="0.35">
      <c r="B43" s="34">
        <v>5</v>
      </c>
      <c r="C43" s="71">
        <v>468</v>
      </c>
      <c r="D43" s="72" t="s">
        <v>431</v>
      </c>
      <c r="E43" s="5" t="s">
        <v>432</v>
      </c>
      <c r="F43" s="73" t="s">
        <v>20</v>
      </c>
      <c r="G43" s="73" t="s">
        <v>6</v>
      </c>
      <c r="H43" s="11">
        <v>48</v>
      </c>
      <c r="I43" s="11">
        <v>43</v>
      </c>
      <c r="J43" s="11">
        <v>46</v>
      </c>
      <c r="K43" s="29">
        <f t="shared" si="0"/>
        <v>137</v>
      </c>
      <c r="L43" s="11">
        <v>48</v>
      </c>
      <c r="M43" s="11">
        <v>44</v>
      </c>
      <c r="N43" s="11">
        <v>44</v>
      </c>
      <c r="O43" s="29">
        <f t="shared" si="1"/>
        <v>273</v>
      </c>
      <c r="P43" s="40">
        <v>47</v>
      </c>
      <c r="Q43" s="11">
        <f t="shared" si="2"/>
        <v>320</v>
      </c>
    </row>
    <row r="44" spans="1:21" ht="15.5" x14ac:dyDescent="0.35">
      <c r="B44" s="34">
        <v>6</v>
      </c>
      <c r="C44" s="71">
        <v>423</v>
      </c>
      <c r="D44" s="79" t="s">
        <v>437</v>
      </c>
      <c r="E44" s="75" t="s">
        <v>438</v>
      </c>
      <c r="F44" s="75"/>
      <c r="G44" s="73" t="s">
        <v>14</v>
      </c>
      <c r="H44" s="11">
        <v>41</v>
      </c>
      <c r="I44" s="11">
        <v>47</v>
      </c>
      <c r="J44" s="11">
        <v>45</v>
      </c>
      <c r="K44" s="29">
        <f t="shared" si="0"/>
        <v>133</v>
      </c>
      <c r="L44" s="11">
        <v>48</v>
      </c>
      <c r="M44" s="11">
        <v>47</v>
      </c>
      <c r="N44" s="11">
        <v>45</v>
      </c>
      <c r="O44" s="29">
        <f t="shared" si="1"/>
        <v>273</v>
      </c>
      <c r="P44" s="40">
        <v>46</v>
      </c>
      <c r="Q44" s="11">
        <f t="shared" si="2"/>
        <v>319</v>
      </c>
    </row>
    <row r="45" spans="1:21" ht="15.5" x14ac:dyDescent="0.35">
      <c r="B45" s="34">
        <v>7</v>
      </c>
      <c r="C45" s="71">
        <v>510</v>
      </c>
      <c r="D45" s="76" t="s">
        <v>179</v>
      </c>
      <c r="E45" s="76" t="s">
        <v>440</v>
      </c>
      <c r="F45" s="76" t="s">
        <v>181</v>
      </c>
      <c r="G45" s="77" t="s">
        <v>178</v>
      </c>
      <c r="H45" s="11">
        <v>42</v>
      </c>
      <c r="I45" s="11">
        <v>47</v>
      </c>
      <c r="J45" s="11">
        <v>45</v>
      </c>
      <c r="K45" s="29">
        <f t="shared" si="0"/>
        <v>134</v>
      </c>
      <c r="L45" s="11">
        <v>47</v>
      </c>
      <c r="M45" s="11">
        <v>44</v>
      </c>
      <c r="N45" s="11">
        <v>46</v>
      </c>
      <c r="O45" s="29">
        <f t="shared" si="1"/>
        <v>271</v>
      </c>
    </row>
    <row r="46" spans="1:21" ht="15" customHeight="1" x14ac:dyDescent="0.35">
      <c r="B46" s="34">
        <v>8</v>
      </c>
      <c r="C46" s="71">
        <v>348</v>
      </c>
      <c r="D46" s="72" t="s">
        <v>424</v>
      </c>
      <c r="E46" s="5" t="s">
        <v>425</v>
      </c>
      <c r="F46" s="73" t="s">
        <v>20</v>
      </c>
      <c r="G46" s="73" t="s">
        <v>14</v>
      </c>
      <c r="H46" s="11">
        <v>44</v>
      </c>
      <c r="I46" s="11">
        <v>41</v>
      </c>
      <c r="J46" s="11">
        <v>46</v>
      </c>
      <c r="K46" s="29">
        <f t="shared" si="0"/>
        <v>131</v>
      </c>
      <c r="L46" s="11">
        <v>46</v>
      </c>
      <c r="M46" s="11">
        <v>47</v>
      </c>
      <c r="N46" s="11">
        <v>46</v>
      </c>
      <c r="O46" s="29">
        <f t="shared" si="1"/>
        <v>270</v>
      </c>
    </row>
    <row r="47" spans="1:21" ht="15.5" x14ac:dyDescent="0.35">
      <c r="B47" s="34">
        <v>9</v>
      </c>
      <c r="C47" s="71">
        <v>509</v>
      </c>
      <c r="D47" s="76" t="s">
        <v>429</v>
      </c>
      <c r="E47" s="76" t="s">
        <v>430</v>
      </c>
      <c r="F47" s="76" t="s">
        <v>181</v>
      </c>
      <c r="G47" s="77" t="s">
        <v>178</v>
      </c>
      <c r="H47" s="11">
        <v>44</v>
      </c>
      <c r="I47" s="11">
        <v>46</v>
      </c>
      <c r="J47" s="11">
        <v>43</v>
      </c>
      <c r="K47" s="29">
        <f t="shared" si="0"/>
        <v>133</v>
      </c>
      <c r="L47" s="11">
        <v>40</v>
      </c>
      <c r="M47" s="11">
        <v>48</v>
      </c>
      <c r="N47" s="11">
        <v>45</v>
      </c>
      <c r="O47" s="29">
        <f t="shared" si="1"/>
        <v>266</v>
      </c>
    </row>
    <row r="48" spans="1:21" ht="18" customHeight="1" x14ac:dyDescent="0.35">
      <c r="B48" s="34">
        <v>10</v>
      </c>
      <c r="C48" s="71">
        <v>460</v>
      </c>
      <c r="D48" s="72" t="s">
        <v>211</v>
      </c>
      <c r="E48" s="5" t="s">
        <v>55</v>
      </c>
      <c r="F48" s="73" t="s">
        <v>20</v>
      </c>
      <c r="G48" s="73" t="s">
        <v>31</v>
      </c>
      <c r="H48" s="11">
        <v>47</v>
      </c>
      <c r="I48" s="11">
        <v>41</v>
      </c>
      <c r="J48" s="11">
        <v>45</v>
      </c>
      <c r="K48" s="29">
        <f t="shared" si="0"/>
        <v>133</v>
      </c>
      <c r="L48" s="11">
        <v>42</v>
      </c>
      <c r="M48" s="11">
        <v>47</v>
      </c>
      <c r="N48" s="11">
        <v>39</v>
      </c>
      <c r="O48" s="29">
        <f t="shared" si="1"/>
        <v>261</v>
      </c>
    </row>
    <row r="49" spans="2:15" ht="18" customHeight="1" x14ac:dyDescent="0.35">
      <c r="B49" s="34">
        <v>11</v>
      </c>
      <c r="C49" s="71">
        <v>477</v>
      </c>
      <c r="D49" s="72" t="s">
        <v>212</v>
      </c>
      <c r="E49" s="5" t="s">
        <v>213</v>
      </c>
      <c r="F49" s="73" t="s">
        <v>5</v>
      </c>
      <c r="G49" s="73" t="s">
        <v>6</v>
      </c>
      <c r="H49" s="11">
        <v>44</v>
      </c>
      <c r="I49" s="11">
        <v>46</v>
      </c>
      <c r="J49" s="11">
        <v>44</v>
      </c>
      <c r="K49" s="29">
        <f t="shared" si="0"/>
        <v>134</v>
      </c>
      <c r="L49" s="11">
        <v>38</v>
      </c>
      <c r="M49" s="11">
        <v>41</v>
      </c>
      <c r="N49" s="11">
        <v>42</v>
      </c>
      <c r="O49" s="29">
        <f t="shared" si="1"/>
        <v>255</v>
      </c>
    </row>
    <row r="50" spans="2:15" ht="15.75" customHeight="1" x14ac:dyDescent="0.35">
      <c r="B50" s="34">
        <v>12</v>
      </c>
      <c r="C50" s="71">
        <v>308</v>
      </c>
      <c r="D50" s="72" t="s">
        <v>18</v>
      </c>
      <c r="E50" s="5" t="s">
        <v>19</v>
      </c>
      <c r="F50" s="73" t="s">
        <v>20</v>
      </c>
      <c r="G50" s="73" t="s">
        <v>14</v>
      </c>
      <c r="H50" s="11">
        <v>42</v>
      </c>
      <c r="I50" s="11">
        <v>45</v>
      </c>
      <c r="J50" s="11">
        <v>42</v>
      </c>
      <c r="K50" s="29">
        <f t="shared" si="0"/>
        <v>129</v>
      </c>
      <c r="L50" s="11">
        <v>43</v>
      </c>
      <c r="M50" s="11">
        <v>38</v>
      </c>
      <c r="N50" s="11">
        <v>44</v>
      </c>
      <c r="O50" s="29">
        <f t="shared" si="1"/>
        <v>254</v>
      </c>
    </row>
    <row r="51" spans="2:15" ht="15.5" x14ac:dyDescent="0.35">
      <c r="B51" s="34">
        <v>13</v>
      </c>
      <c r="C51" s="78">
        <v>488</v>
      </c>
      <c r="D51" s="79" t="s">
        <v>157</v>
      </c>
      <c r="E51" s="75" t="s">
        <v>158</v>
      </c>
      <c r="F51" s="80" t="s">
        <v>5</v>
      </c>
      <c r="G51" s="75" t="s">
        <v>14</v>
      </c>
      <c r="H51" s="11">
        <v>40</v>
      </c>
      <c r="I51" s="11">
        <v>42</v>
      </c>
      <c r="J51" s="11">
        <v>43</v>
      </c>
      <c r="K51" s="29">
        <f t="shared" si="0"/>
        <v>125</v>
      </c>
      <c r="L51" s="11">
        <v>45</v>
      </c>
      <c r="M51" s="11">
        <v>41</v>
      </c>
      <c r="N51" s="11">
        <v>40</v>
      </c>
      <c r="O51" s="29">
        <f t="shared" si="1"/>
        <v>251</v>
      </c>
    </row>
    <row r="52" spans="2:15" ht="16.5" customHeight="1" x14ac:dyDescent="0.35">
      <c r="B52" s="34">
        <v>14</v>
      </c>
      <c r="C52" s="81">
        <v>549</v>
      </c>
      <c r="D52" s="4" t="s">
        <v>435</v>
      </c>
      <c r="E52" s="4" t="s">
        <v>436</v>
      </c>
      <c r="F52" s="4" t="s">
        <v>20</v>
      </c>
      <c r="G52" s="4" t="s">
        <v>31</v>
      </c>
      <c r="H52" s="11">
        <v>41</v>
      </c>
      <c r="I52" s="11">
        <v>34</v>
      </c>
      <c r="J52" s="11">
        <v>46</v>
      </c>
      <c r="K52" s="29">
        <f t="shared" si="0"/>
        <v>121</v>
      </c>
      <c r="L52" s="11">
        <v>43</v>
      </c>
      <c r="M52" s="11">
        <v>42</v>
      </c>
      <c r="N52" s="11">
        <v>42</v>
      </c>
      <c r="O52" s="29">
        <f t="shared" si="1"/>
        <v>248</v>
      </c>
    </row>
    <row r="53" spans="2:15" ht="16.5" customHeight="1" x14ac:dyDescent="0.35">
      <c r="B53" s="34">
        <v>15</v>
      </c>
      <c r="C53" s="74">
        <v>530</v>
      </c>
      <c r="D53" s="75" t="s">
        <v>192</v>
      </c>
      <c r="E53" s="75" t="s">
        <v>138</v>
      </c>
      <c r="F53" s="75" t="s">
        <v>177</v>
      </c>
      <c r="G53" s="75" t="s">
        <v>178</v>
      </c>
      <c r="H53" s="11">
        <v>39</v>
      </c>
      <c r="I53" s="11">
        <v>43</v>
      </c>
      <c r="J53" s="11">
        <v>43</v>
      </c>
      <c r="K53" s="29">
        <f t="shared" si="0"/>
        <v>125</v>
      </c>
      <c r="L53" s="11">
        <v>44</v>
      </c>
      <c r="M53" s="11">
        <v>41</v>
      </c>
      <c r="N53" s="11">
        <v>37</v>
      </c>
      <c r="O53" s="29">
        <f t="shared" si="1"/>
        <v>247</v>
      </c>
    </row>
    <row r="54" spans="2:15" ht="16.5" customHeight="1" x14ac:dyDescent="0.35">
      <c r="B54" s="34">
        <v>16</v>
      </c>
      <c r="C54" s="71">
        <v>436</v>
      </c>
      <c r="D54" s="72" t="s">
        <v>458</v>
      </c>
      <c r="E54" s="5" t="s">
        <v>44</v>
      </c>
      <c r="F54" s="5"/>
      <c r="G54" s="73" t="s">
        <v>14</v>
      </c>
      <c r="H54" s="11">
        <v>44</v>
      </c>
      <c r="I54" s="11">
        <v>46</v>
      </c>
      <c r="J54" s="11">
        <v>32</v>
      </c>
      <c r="K54" s="29">
        <f t="shared" si="0"/>
        <v>122</v>
      </c>
      <c r="L54" s="11">
        <v>43</v>
      </c>
      <c r="M54" s="11">
        <v>42</v>
      </c>
      <c r="N54" s="11">
        <v>39</v>
      </c>
      <c r="O54" s="29">
        <f t="shared" si="1"/>
        <v>246</v>
      </c>
    </row>
    <row r="55" spans="2:15" ht="16.5" customHeight="1" x14ac:dyDescent="0.35">
      <c r="B55" s="34">
        <v>17</v>
      </c>
      <c r="C55" s="71">
        <v>486</v>
      </c>
      <c r="D55" s="72" t="s">
        <v>214</v>
      </c>
      <c r="E55" s="5" t="s">
        <v>428</v>
      </c>
      <c r="F55" s="73" t="s">
        <v>5</v>
      </c>
      <c r="G55" s="73" t="s">
        <v>2</v>
      </c>
      <c r="H55" s="11">
        <v>35</v>
      </c>
      <c r="I55" s="11">
        <v>44</v>
      </c>
      <c r="J55" s="11">
        <v>42</v>
      </c>
      <c r="K55" s="29">
        <f t="shared" si="0"/>
        <v>121</v>
      </c>
      <c r="L55" s="11">
        <v>43</v>
      </c>
      <c r="M55" s="11">
        <v>42</v>
      </c>
      <c r="N55" s="11">
        <v>39</v>
      </c>
      <c r="O55" s="29">
        <f t="shared" si="1"/>
        <v>245</v>
      </c>
    </row>
    <row r="56" spans="2:15" ht="16.5" customHeight="1" x14ac:dyDescent="0.35">
      <c r="B56" s="34">
        <v>18</v>
      </c>
      <c r="C56" s="78">
        <v>331</v>
      </c>
      <c r="D56" s="72" t="s">
        <v>43</v>
      </c>
      <c r="E56" s="5" t="s">
        <v>44</v>
      </c>
      <c r="F56" s="4"/>
      <c r="G56" s="4" t="s">
        <v>14</v>
      </c>
      <c r="H56" s="11">
        <v>41</v>
      </c>
      <c r="I56" s="11">
        <v>45</v>
      </c>
      <c r="J56" s="11">
        <v>42</v>
      </c>
      <c r="K56" s="29">
        <f t="shared" si="0"/>
        <v>128</v>
      </c>
      <c r="L56" s="11">
        <v>41</v>
      </c>
      <c r="M56" s="11">
        <v>38</v>
      </c>
      <c r="N56" s="11">
        <v>38</v>
      </c>
      <c r="O56" s="29">
        <f t="shared" si="1"/>
        <v>245</v>
      </c>
    </row>
    <row r="57" spans="2:15" ht="16.5" customHeight="1" x14ac:dyDescent="0.35">
      <c r="B57" s="34">
        <v>19</v>
      </c>
      <c r="C57" s="71">
        <v>355</v>
      </c>
      <c r="D57" s="72" t="s">
        <v>451</v>
      </c>
      <c r="E57" s="5" t="s">
        <v>452</v>
      </c>
      <c r="F57" s="73" t="s">
        <v>5</v>
      </c>
      <c r="G57" s="73" t="s">
        <v>26</v>
      </c>
      <c r="H57" s="11">
        <v>37</v>
      </c>
      <c r="I57" s="11">
        <v>44</v>
      </c>
      <c r="J57" s="11">
        <v>36</v>
      </c>
      <c r="K57" s="29">
        <f t="shared" si="0"/>
        <v>117</v>
      </c>
      <c r="L57" s="11">
        <v>37</v>
      </c>
      <c r="M57" s="11">
        <v>43</v>
      </c>
      <c r="N57" s="11">
        <v>38</v>
      </c>
      <c r="O57" s="29">
        <f t="shared" si="1"/>
        <v>235</v>
      </c>
    </row>
    <row r="58" spans="2:15" ht="16.5" customHeight="1" x14ac:dyDescent="0.35">
      <c r="B58" s="34">
        <v>20</v>
      </c>
      <c r="C58" s="71">
        <v>339</v>
      </c>
      <c r="D58" s="72" t="s">
        <v>203</v>
      </c>
      <c r="E58" s="5" t="s">
        <v>95</v>
      </c>
      <c r="F58" s="73" t="s">
        <v>5</v>
      </c>
      <c r="G58" s="73" t="s">
        <v>2</v>
      </c>
      <c r="H58" s="11">
        <v>37</v>
      </c>
      <c r="I58" s="11">
        <v>36</v>
      </c>
      <c r="J58" s="11">
        <v>37</v>
      </c>
      <c r="K58" s="29">
        <f t="shared" si="0"/>
        <v>110</v>
      </c>
      <c r="L58" s="11">
        <v>39</v>
      </c>
      <c r="M58" s="11">
        <v>42</v>
      </c>
      <c r="N58" s="11">
        <v>42</v>
      </c>
      <c r="O58" s="29">
        <f t="shared" si="1"/>
        <v>233</v>
      </c>
    </row>
    <row r="59" spans="2:15" ht="16.5" customHeight="1" x14ac:dyDescent="0.35">
      <c r="B59" s="34">
        <v>21</v>
      </c>
      <c r="C59" s="81">
        <v>503</v>
      </c>
      <c r="D59" s="4" t="s">
        <v>171</v>
      </c>
      <c r="E59" s="4" t="s">
        <v>172</v>
      </c>
      <c r="F59" s="4" t="s">
        <v>5</v>
      </c>
      <c r="G59" s="4" t="s">
        <v>14</v>
      </c>
      <c r="H59" s="11">
        <v>42</v>
      </c>
      <c r="I59" s="11">
        <v>42</v>
      </c>
      <c r="J59" s="11">
        <v>34</v>
      </c>
      <c r="K59" s="29">
        <f t="shared" si="0"/>
        <v>118</v>
      </c>
      <c r="L59" s="11">
        <v>40</v>
      </c>
      <c r="M59" s="11">
        <v>39</v>
      </c>
      <c r="N59" s="11">
        <v>35</v>
      </c>
      <c r="O59" s="29">
        <f t="shared" si="1"/>
        <v>232</v>
      </c>
    </row>
    <row r="60" spans="2:15" ht="16.5" customHeight="1" x14ac:dyDescent="0.35">
      <c r="B60" s="34">
        <v>22</v>
      </c>
      <c r="C60" s="71">
        <v>434</v>
      </c>
      <c r="D60" s="72" t="s">
        <v>207</v>
      </c>
      <c r="E60" s="5" t="s">
        <v>208</v>
      </c>
      <c r="F60" s="5"/>
      <c r="G60" s="73" t="s">
        <v>31</v>
      </c>
      <c r="H60" s="11">
        <v>35</v>
      </c>
      <c r="I60" s="11">
        <v>42</v>
      </c>
      <c r="J60" s="11">
        <v>42</v>
      </c>
      <c r="K60" s="29">
        <f t="shared" si="0"/>
        <v>119</v>
      </c>
      <c r="L60" s="11">
        <v>42</v>
      </c>
      <c r="M60" s="11">
        <v>39</v>
      </c>
      <c r="N60" s="11">
        <v>32</v>
      </c>
      <c r="O60" s="29">
        <f t="shared" si="1"/>
        <v>232</v>
      </c>
    </row>
    <row r="61" spans="2:15" ht="15.75" customHeight="1" x14ac:dyDescent="0.35">
      <c r="B61" s="34">
        <v>23</v>
      </c>
      <c r="C61" s="81">
        <v>561</v>
      </c>
      <c r="D61" s="4" t="s">
        <v>439</v>
      </c>
      <c r="E61" s="4" t="s">
        <v>155</v>
      </c>
      <c r="F61" s="4"/>
      <c r="G61" s="4" t="s">
        <v>14</v>
      </c>
      <c r="H61" s="11">
        <v>35</v>
      </c>
      <c r="I61" s="11">
        <v>38</v>
      </c>
      <c r="J61" s="11">
        <v>41</v>
      </c>
      <c r="K61" s="29">
        <f t="shared" si="0"/>
        <v>114</v>
      </c>
      <c r="L61" s="11">
        <v>36</v>
      </c>
      <c r="M61" s="11">
        <v>41</v>
      </c>
      <c r="N61" s="11">
        <v>37</v>
      </c>
      <c r="O61" s="29">
        <f t="shared" si="1"/>
        <v>228</v>
      </c>
    </row>
    <row r="62" spans="2:15" ht="15.5" x14ac:dyDescent="0.35">
      <c r="B62" s="34">
        <v>24</v>
      </c>
      <c r="C62" s="71">
        <v>494</v>
      </c>
      <c r="D62" s="72" t="s">
        <v>215</v>
      </c>
      <c r="E62" s="5" t="s">
        <v>216</v>
      </c>
      <c r="F62" s="73" t="s">
        <v>25</v>
      </c>
      <c r="G62" s="73" t="s">
        <v>6</v>
      </c>
      <c r="H62" s="11">
        <v>38</v>
      </c>
      <c r="I62" s="11">
        <v>36</v>
      </c>
      <c r="J62" s="11">
        <v>38</v>
      </c>
      <c r="K62" s="29">
        <f t="shared" si="0"/>
        <v>112</v>
      </c>
      <c r="L62" s="11">
        <v>35</v>
      </c>
      <c r="M62" s="11">
        <v>43</v>
      </c>
      <c r="N62" s="11">
        <v>35</v>
      </c>
      <c r="O62" s="29">
        <f t="shared" si="1"/>
        <v>225</v>
      </c>
    </row>
    <row r="63" spans="2:15" ht="15.5" x14ac:dyDescent="0.35">
      <c r="B63" s="34">
        <v>25</v>
      </c>
      <c r="C63" s="78">
        <v>550</v>
      </c>
      <c r="D63" s="75" t="s">
        <v>447</v>
      </c>
      <c r="E63" s="75" t="s">
        <v>448</v>
      </c>
      <c r="F63" s="5" t="s">
        <v>9</v>
      </c>
      <c r="G63" s="75" t="s">
        <v>31</v>
      </c>
      <c r="H63" s="11">
        <v>38</v>
      </c>
      <c r="I63" s="11">
        <v>40</v>
      </c>
      <c r="J63" s="11">
        <v>40</v>
      </c>
      <c r="K63" s="29">
        <f t="shared" si="0"/>
        <v>118</v>
      </c>
      <c r="L63" s="11">
        <v>30</v>
      </c>
      <c r="M63" s="11">
        <v>39</v>
      </c>
      <c r="N63" s="11">
        <v>36</v>
      </c>
      <c r="O63" s="29">
        <f t="shared" si="1"/>
        <v>223</v>
      </c>
    </row>
    <row r="64" spans="2:15" ht="15.5" x14ac:dyDescent="0.35">
      <c r="B64" s="34">
        <v>26</v>
      </c>
      <c r="C64" s="71">
        <v>562</v>
      </c>
      <c r="D64" s="72" t="s">
        <v>446</v>
      </c>
      <c r="E64" s="5" t="s">
        <v>34</v>
      </c>
      <c r="F64" s="73" t="s">
        <v>35</v>
      </c>
      <c r="G64" s="73" t="s">
        <v>31</v>
      </c>
      <c r="H64" s="11">
        <v>34</v>
      </c>
      <c r="I64" s="11">
        <v>39</v>
      </c>
      <c r="J64" s="11">
        <v>37</v>
      </c>
      <c r="K64" s="29">
        <f t="shared" si="0"/>
        <v>110</v>
      </c>
      <c r="L64" s="11">
        <v>45</v>
      </c>
      <c r="M64" s="11">
        <v>32</v>
      </c>
      <c r="N64" s="11">
        <v>36</v>
      </c>
      <c r="O64" s="29">
        <f t="shared" si="1"/>
        <v>223</v>
      </c>
    </row>
    <row r="65" spans="2:19" ht="15.5" x14ac:dyDescent="0.35">
      <c r="B65" s="34">
        <v>27</v>
      </c>
      <c r="C65" s="71">
        <v>345</v>
      </c>
      <c r="D65" s="72" t="s">
        <v>204</v>
      </c>
      <c r="E65" s="5" t="s">
        <v>42</v>
      </c>
      <c r="F65" s="73" t="s">
        <v>5</v>
      </c>
      <c r="G65" s="73" t="s">
        <v>2</v>
      </c>
      <c r="H65" s="11">
        <v>40</v>
      </c>
      <c r="I65" s="11">
        <v>33</v>
      </c>
      <c r="J65" s="11">
        <v>31</v>
      </c>
      <c r="K65" s="29">
        <f t="shared" si="0"/>
        <v>104</v>
      </c>
      <c r="L65" s="11">
        <v>37</v>
      </c>
      <c r="M65" s="11">
        <v>40</v>
      </c>
      <c r="N65" s="11">
        <v>37</v>
      </c>
      <c r="O65" s="29">
        <f t="shared" si="1"/>
        <v>218</v>
      </c>
    </row>
    <row r="66" spans="2:19" ht="15.5" x14ac:dyDescent="0.35">
      <c r="B66" s="34">
        <v>28</v>
      </c>
      <c r="C66" s="71">
        <v>366</v>
      </c>
      <c r="D66" s="72" t="s">
        <v>443</v>
      </c>
      <c r="E66" s="5" t="s">
        <v>444</v>
      </c>
      <c r="F66" s="73" t="s">
        <v>35</v>
      </c>
      <c r="G66" s="73" t="s">
        <v>6</v>
      </c>
      <c r="H66" s="11">
        <v>38</v>
      </c>
      <c r="I66" s="11">
        <v>39</v>
      </c>
      <c r="J66" s="11">
        <v>39</v>
      </c>
      <c r="K66" s="29">
        <f t="shared" si="0"/>
        <v>116</v>
      </c>
      <c r="L66" s="11">
        <v>34</v>
      </c>
      <c r="M66" s="11">
        <v>40</v>
      </c>
      <c r="N66" s="11">
        <v>26</v>
      </c>
      <c r="O66" s="29">
        <f t="shared" si="1"/>
        <v>216</v>
      </c>
    </row>
    <row r="67" spans="2:19" ht="15.5" x14ac:dyDescent="0.35">
      <c r="B67" s="34">
        <v>29</v>
      </c>
      <c r="C67" s="71">
        <v>516</v>
      </c>
      <c r="D67" s="76" t="s">
        <v>449</v>
      </c>
      <c r="E67" s="76" t="s">
        <v>450</v>
      </c>
      <c r="F67" s="76" t="s">
        <v>177</v>
      </c>
      <c r="G67" s="77" t="s">
        <v>178</v>
      </c>
      <c r="H67" s="11">
        <v>34</v>
      </c>
      <c r="I67" s="11">
        <v>36</v>
      </c>
      <c r="J67" s="11">
        <v>34</v>
      </c>
      <c r="K67" s="29">
        <f t="shared" si="0"/>
        <v>104</v>
      </c>
      <c r="L67" s="11">
        <v>30</v>
      </c>
      <c r="M67" s="11">
        <v>32</v>
      </c>
      <c r="N67" s="11">
        <v>37</v>
      </c>
      <c r="O67" s="29">
        <f t="shared" si="1"/>
        <v>203</v>
      </c>
    </row>
    <row r="68" spans="2:19" ht="15.5" x14ac:dyDescent="0.35">
      <c r="B68" s="34">
        <v>30</v>
      </c>
      <c r="C68" s="71">
        <v>395</v>
      </c>
      <c r="D68" s="72" t="s">
        <v>205</v>
      </c>
      <c r="E68" s="5" t="s">
        <v>206</v>
      </c>
      <c r="F68" s="73" t="s">
        <v>5</v>
      </c>
      <c r="G68" s="73" t="s">
        <v>17</v>
      </c>
      <c r="H68" s="11">
        <v>32</v>
      </c>
      <c r="I68" s="11">
        <v>34</v>
      </c>
      <c r="J68" s="11">
        <v>33</v>
      </c>
      <c r="K68" s="29">
        <f t="shared" si="0"/>
        <v>99</v>
      </c>
      <c r="L68" s="11">
        <v>37</v>
      </c>
      <c r="M68" s="11">
        <v>39</v>
      </c>
      <c r="N68" s="11">
        <v>27</v>
      </c>
      <c r="O68" s="29">
        <f t="shared" si="1"/>
        <v>202</v>
      </c>
    </row>
    <row r="69" spans="2:19" ht="15.5" x14ac:dyDescent="0.35">
      <c r="B69" s="34">
        <v>31</v>
      </c>
      <c r="C69" s="71">
        <v>537</v>
      </c>
      <c r="D69" s="76" t="s">
        <v>441</v>
      </c>
      <c r="E69" s="76" t="s">
        <v>442</v>
      </c>
      <c r="F69" s="76"/>
      <c r="G69" s="77" t="s">
        <v>26</v>
      </c>
      <c r="H69" s="11">
        <v>30</v>
      </c>
      <c r="I69" s="11">
        <v>32</v>
      </c>
      <c r="J69" s="11">
        <v>32</v>
      </c>
      <c r="K69" s="29">
        <f t="shared" si="0"/>
        <v>94</v>
      </c>
      <c r="L69" s="11">
        <v>40</v>
      </c>
      <c r="M69" s="11">
        <v>34</v>
      </c>
      <c r="N69" s="11">
        <v>33</v>
      </c>
      <c r="O69" s="29">
        <f t="shared" si="1"/>
        <v>201</v>
      </c>
    </row>
    <row r="70" spans="2:19" ht="15.5" x14ac:dyDescent="0.35">
      <c r="B70" s="34">
        <v>32</v>
      </c>
      <c r="C70" s="71">
        <v>492</v>
      </c>
      <c r="D70" s="79" t="s">
        <v>426</v>
      </c>
      <c r="E70" s="75" t="s">
        <v>427</v>
      </c>
      <c r="F70" s="80" t="s">
        <v>20</v>
      </c>
      <c r="G70" s="73" t="s">
        <v>31</v>
      </c>
      <c r="H70" s="11">
        <v>26</v>
      </c>
      <c r="I70" s="11">
        <v>30</v>
      </c>
      <c r="J70" s="11">
        <v>34</v>
      </c>
      <c r="K70" s="29">
        <f t="shared" si="0"/>
        <v>90</v>
      </c>
      <c r="L70" s="11">
        <v>35</v>
      </c>
      <c r="M70" s="11">
        <v>34</v>
      </c>
      <c r="N70" s="11">
        <v>37</v>
      </c>
      <c r="O70" s="29">
        <f t="shared" si="1"/>
        <v>196</v>
      </c>
    </row>
    <row r="71" spans="2:19" ht="15.5" x14ac:dyDescent="0.35">
      <c r="B71" s="34">
        <v>33</v>
      </c>
      <c r="C71" s="71">
        <v>435</v>
      </c>
      <c r="D71" s="72" t="s">
        <v>207</v>
      </c>
      <c r="E71" s="5" t="s">
        <v>34</v>
      </c>
      <c r="F71" s="73" t="s">
        <v>35</v>
      </c>
      <c r="G71" s="73" t="s">
        <v>31</v>
      </c>
      <c r="H71" s="11">
        <v>35</v>
      </c>
      <c r="I71" s="11">
        <v>22</v>
      </c>
      <c r="J71" s="11">
        <v>32</v>
      </c>
      <c r="K71" s="29">
        <f t="shared" si="0"/>
        <v>89</v>
      </c>
      <c r="L71" s="11">
        <v>23</v>
      </c>
      <c r="M71" s="11">
        <v>29</v>
      </c>
      <c r="N71" s="11">
        <v>35</v>
      </c>
      <c r="O71" s="29">
        <f t="shared" si="1"/>
        <v>176</v>
      </c>
    </row>
    <row r="72" spans="2:19" ht="15.5" x14ac:dyDescent="0.35">
      <c r="D72" s="72"/>
    </row>
    <row r="73" spans="2:19" x14ac:dyDescent="0.25">
      <c r="B73" s="156" t="s">
        <v>333</v>
      </c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</row>
    <row r="74" spans="2:19" x14ac:dyDescent="0.25"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</row>
    <row r="75" spans="2:19" x14ac:dyDescent="0.25"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</row>
    <row r="76" spans="2:19" ht="20" x14ac:dyDescent="0.4">
      <c r="B76" s="156" t="s">
        <v>486</v>
      </c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</row>
    <row r="77" spans="2:19" ht="20" x14ac:dyDescent="0.4">
      <c r="B77" s="156" t="s">
        <v>335</v>
      </c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</row>
    <row r="78" spans="2:19" ht="20" x14ac:dyDescent="0.4">
      <c r="B78" s="156" t="s">
        <v>459</v>
      </c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</row>
    <row r="79" spans="2:19" ht="20" x14ac:dyDescent="0.4"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</row>
    <row r="80" spans="2:19" ht="20" x14ac:dyDescent="0.4">
      <c r="B80" s="82"/>
      <c r="C80" s="82"/>
      <c r="D80" s="82"/>
      <c r="E80" s="82"/>
      <c r="F80" s="60" t="s">
        <v>402</v>
      </c>
      <c r="G80" s="60"/>
      <c r="H80" s="60"/>
      <c r="I80" s="60" t="s">
        <v>398</v>
      </c>
      <c r="J80" s="60"/>
      <c r="K80" s="61" t="s">
        <v>399</v>
      </c>
      <c r="L80" s="82"/>
      <c r="M80" s="82"/>
      <c r="N80" s="82"/>
      <c r="O80" s="82"/>
      <c r="P80" s="82"/>
      <c r="Q80" s="82"/>
      <c r="R80" s="82"/>
      <c r="S80" s="82"/>
    </row>
    <row r="81" spans="2:19" ht="20" x14ac:dyDescent="0.4">
      <c r="B81" s="50" t="s">
        <v>357</v>
      </c>
      <c r="C81" s="50"/>
      <c r="D81" s="50" t="s">
        <v>488</v>
      </c>
      <c r="E81" s="50"/>
      <c r="F81" s="50">
        <v>278</v>
      </c>
      <c r="G81" s="87"/>
      <c r="H81" s="87"/>
      <c r="I81" s="50">
        <v>49</v>
      </c>
      <c r="J81" s="50"/>
      <c r="K81" s="50">
        <v>327</v>
      </c>
      <c r="L81" s="82"/>
      <c r="M81" s="82"/>
      <c r="N81" s="82"/>
      <c r="O81" s="82"/>
      <c r="P81" s="82"/>
      <c r="Q81" s="82"/>
      <c r="R81" s="82"/>
      <c r="S81" s="82"/>
    </row>
    <row r="82" spans="2:19" ht="20" x14ac:dyDescent="0.4">
      <c r="B82" s="50" t="s">
        <v>339</v>
      </c>
      <c r="C82" s="82"/>
      <c r="D82" s="50" t="s">
        <v>467</v>
      </c>
      <c r="E82" s="50"/>
      <c r="F82" s="50">
        <v>273</v>
      </c>
      <c r="G82" s="87"/>
      <c r="H82" s="87"/>
      <c r="I82" s="50">
        <v>46</v>
      </c>
      <c r="J82" s="50"/>
      <c r="K82" s="50">
        <v>319</v>
      </c>
      <c r="L82" s="82"/>
      <c r="M82" s="82"/>
      <c r="N82" s="82"/>
      <c r="O82" s="82"/>
      <c r="P82" s="82"/>
      <c r="Q82" s="82"/>
      <c r="R82" s="82"/>
      <c r="S82" s="82"/>
    </row>
    <row r="83" spans="2:19" ht="20" x14ac:dyDescent="0.4">
      <c r="B83" s="50" t="s">
        <v>340</v>
      </c>
      <c r="C83" s="82"/>
      <c r="D83" s="50" t="s">
        <v>489</v>
      </c>
      <c r="E83" s="50"/>
      <c r="F83" s="50">
        <v>270</v>
      </c>
      <c r="G83" s="87"/>
      <c r="H83" s="87"/>
      <c r="I83" s="50">
        <v>47</v>
      </c>
      <c r="J83" s="50"/>
      <c r="K83" s="50">
        <v>317</v>
      </c>
      <c r="L83" s="82"/>
      <c r="M83" s="82"/>
      <c r="N83" s="82"/>
      <c r="O83" s="82"/>
      <c r="P83" s="82"/>
      <c r="Q83" s="82"/>
      <c r="R83" s="82"/>
      <c r="S83" s="82"/>
    </row>
    <row r="84" spans="2:19" ht="20" x14ac:dyDescent="0.4"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</row>
    <row r="85" spans="2:19" ht="16" thickBot="1" x14ac:dyDescent="0.4">
      <c r="B85" s="9"/>
    </row>
    <row r="86" spans="2:19" ht="16" thickBot="1" x14ac:dyDescent="0.4">
      <c r="B86" s="35" t="s">
        <v>331</v>
      </c>
      <c r="C86" s="35" t="s">
        <v>283</v>
      </c>
      <c r="D86" s="12" t="s">
        <v>279</v>
      </c>
      <c r="E86" s="12" t="s">
        <v>280</v>
      </c>
      <c r="F86" s="12" t="s">
        <v>281</v>
      </c>
      <c r="G86" s="21" t="s">
        <v>282</v>
      </c>
      <c r="H86" s="13">
        <v>50</v>
      </c>
      <c r="I86" s="13">
        <v>100</v>
      </c>
      <c r="J86" s="19">
        <v>150</v>
      </c>
      <c r="K86" s="26" t="s">
        <v>284</v>
      </c>
      <c r="L86" s="13">
        <v>200</v>
      </c>
      <c r="M86" s="13">
        <v>250</v>
      </c>
      <c r="N86" s="70">
        <v>300</v>
      </c>
      <c r="O86" s="26" t="s">
        <v>285</v>
      </c>
      <c r="P86" s="54" t="s">
        <v>398</v>
      </c>
      <c r="Q86" s="53" t="s">
        <v>399</v>
      </c>
    </row>
    <row r="87" spans="2:19" ht="15.5" x14ac:dyDescent="0.35">
      <c r="B87" s="34">
        <v>1</v>
      </c>
      <c r="C87" s="71">
        <v>391</v>
      </c>
      <c r="D87" s="79" t="s">
        <v>433</v>
      </c>
      <c r="E87" s="75" t="s">
        <v>434</v>
      </c>
      <c r="F87" s="80" t="s">
        <v>5</v>
      </c>
      <c r="G87" s="73" t="s">
        <v>14</v>
      </c>
      <c r="H87" s="11">
        <v>45</v>
      </c>
      <c r="I87" s="11">
        <v>47</v>
      </c>
      <c r="J87" s="11">
        <v>46</v>
      </c>
      <c r="K87" s="29">
        <v>138</v>
      </c>
      <c r="L87" s="11">
        <v>49</v>
      </c>
      <c r="M87" s="11">
        <v>47</v>
      </c>
      <c r="N87" s="11">
        <v>44</v>
      </c>
      <c r="O87" s="29">
        <v>278</v>
      </c>
      <c r="P87" s="11">
        <v>49</v>
      </c>
      <c r="Q87">
        <f t="shared" ref="Q87:Q92" si="3">SUM(O87:P87)</f>
        <v>327</v>
      </c>
    </row>
    <row r="88" spans="2:19" ht="15.5" x14ac:dyDescent="0.35">
      <c r="B88" s="34">
        <v>2</v>
      </c>
      <c r="C88" s="71">
        <v>468</v>
      </c>
      <c r="D88" s="72" t="s">
        <v>431</v>
      </c>
      <c r="E88" s="5" t="s">
        <v>432</v>
      </c>
      <c r="F88" s="73" t="s">
        <v>20</v>
      </c>
      <c r="G88" s="73" t="s">
        <v>6</v>
      </c>
      <c r="H88" s="11">
        <v>48</v>
      </c>
      <c r="I88" s="11">
        <v>43</v>
      </c>
      <c r="J88" s="11">
        <v>46</v>
      </c>
      <c r="K88" s="29">
        <v>137</v>
      </c>
      <c r="L88" s="11">
        <v>48</v>
      </c>
      <c r="M88" s="11">
        <v>44</v>
      </c>
      <c r="N88" s="11">
        <v>44</v>
      </c>
      <c r="O88" s="29">
        <v>273</v>
      </c>
      <c r="P88" s="11">
        <v>46</v>
      </c>
      <c r="Q88">
        <f t="shared" si="3"/>
        <v>319</v>
      </c>
    </row>
    <row r="89" spans="2:19" ht="15.5" x14ac:dyDescent="0.35">
      <c r="B89" s="34">
        <v>3</v>
      </c>
      <c r="C89" s="71">
        <v>348</v>
      </c>
      <c r="D89" s="72" t="s">
        <v>424</v>
      </c>
      <c r="E89" s="5" t="s">
        <v>425</v>
      </c>
      <c r="F89" s="73" t="s">
        <v>20</v>
      </c>
      <c r="G89" s="73" t="s">
        <v>14</v>
      </c>
      <c r="H89" s="11">
        <v>44</v>
      </c>
      <c r="I89" s="11">
        <v>41</v>
      </c>
      <c r="J89" s="11">
        <v>46</v>
      </c>
      <c r="K89" s="29">
        <v>131</v>
      </c>
      <c r="L89" s="11">
        <v>46</v>
      </c>
      <c r="M89" s="11">
        <v>47</v>
      </c>
      <c r="N89" s="11">
        <v>46</v>
      </c>
      <c r="O89" s="29">
        <v>270</v>
      </c>
      <c r="P89" s="11">
        <v>47</v>
      </c>
      <c r="Q89">
        <f t="shared" si="3"/>
        <v>317</v>
      </c>
    </row>
    <row r="90" spans="2:19" ht="15.5" x14ac:dyDescent="0.35">
      <c r="B90" s="34">
        <v>4</v>
      </c>
      <c r="C90" s="71">
        <v>477</v>
      </c>
      <c r="D90" s="72" t="s">
        <v>212</v>
      </c>
      <c r="E90" s="5" t="s">
        <v>213</v>
      </c>
      <c r="F90" s="73" t="s">
        <v>5</v>
      </c>
      <c r="G90" s="73" t="s">
        <v>6</v>
      </c>
      <c r="H90" s="11">
        <v>44</v>
      </c>
      <c r="I90" s="11">
        <v>46</v>
      </c>
      <c r="J90" s="11">
        <v>44</v>
      </c>
      <c r="K90" s="29">
        <v>134</v>
      </c>
      <c r="L90" s="11">
        <v>38</v>
      </c>
      <c r="M90" s="11">
        <v>41</v>
      </c>
      <c r="N90" s="11">
        <v>42</v>
      </c>
      <c r="O90" s="29">
        <v>255</v>
      </c>
      <c r="P90" s="40">
        <v>45</v>
      </c>
      <c r="Q90">
        <f t="shared" si="3"/>
        <v>300</v>
      </c>
    </row>
    <row r="91" spans="2:19" ht="15.5" x14ac:dyDescent="0.35">
      <c r="B91" s="34">
        <v>5</v>
      </c>
      <c r="C91" s="71">
        <v>460</v>
      </c>
      <c r="D91" s="72" t="s">
        <v>211</v>
      </c>
      <c r="E91" s="5" t="s">
        <v>55</v>
      </c>
      <c r="F91" s="73" t="s">
        <v>20</v>
      </c>
      <c r="G91" s="73" t="s">
        <v>31</v>
      </c>
      <c r="H91" s="11">
        <v>47</v>
      </c>
      <c r="I91" s="11">
        <v>41</v>
      </c>
      <c r="J91" s="11">
        <v>45</v>
      </c>
      <c r="K91" s="29">
        <v>133</v>
      </c>
      <c r="L91" s="11">
        <v>42</v>
      </c>
      <c r="M91" s="11">
        <v>47</v>
      </c>
      <c r="N91" s="11">
        <v>39</v>
      </c>
      <c r="O91" s="29">
        <v>261</v>
      </c>
      <c r="P91" s="40">
        <v>39</v>
      </c>
      <c r="Q91">
        <f t="shared" si="3"/>
        <v>300</v>
      </c>
    </row>
    <row r="92" spans="2:19" ht="15.5" x14ac:dyDescent="0.35">
      <c r="B92" s="34">
        <v>6</v>
      </c>
      <c r="C92" s="71">
        <v>308</v>
      </c>
      <c r="D92" s="72" t="s">
        <v>18</v>
      </c>
      <c r="E92" s="5" t="s">
        <v>19</v>
      </c>
      <c r="F92" s="73" t="s">
        <v>20</v>
      </c>
      <c r="G92" s="73" t="s">
        <v>14</v>
      </c>
      <c r="H92" s="11">
        <v>42</v>
      </c>
      <c r="I92" s="11">
        <v>45</v>
      </c>
      <c r="J92" s="11">
        <v>42</v>
      </c>
      <c r="K92" s="29">
        <v>129</v>
      </c>
      <c r="L92" s="11">
        <v>43</v>
      </c>
      <c r="M92" s="11">
        <v>38</v>
      </c>
      <c r="N92" s="11">
        <v>44</v>
      </c>
      <c r="O92" s="29">
        <v>254</v>
      </c>
      <c r="P92" s="40">
        <v>40</v>
      </c>
      <c r="Q92">
        <f t="shared" si="3"/>
        <v>294</v>
      </c>
    </row>
    <row r="93" spans="2:19" ht="15.5" x14ac:dyDescent="0.35">
      <c r="B93" s="34">
        <v>7</v>
      </c>
      <c r="C93" s="78">
        <v>488</v>
      </c>
      <c r="D93" s="79" t="s">
        <v>157</v>
      </c>
      <c r="E93" s="75" t="s">
        <v>158</v>
      </c>
      <c r="F93" s="80" t="s">
        <v>5</v>
      </c>
      <c r="G93" s="75" t="s">
        <v>14</v>
      </c>
      <c r="H93" s="11">
        <v>40</v>
      </c>
      <c r="I93" s="11">
        <v>42</v>
      </c>
      <c r="J93" s="11">
        <v>43</v>
      </c>
      <c r="K93" s="29">
        <v>125</v>
      </c>
      <c r="L93" s="11">
        <v>45</v>
      </c>
      <c r="M93" s="11">
        <v>41</v>
      </c>
      <c r="N93" s="11">
        <v>40</v>
      </c>
      <c r="O93" s="29">
        <v>251</v>
      </c>
    </row>
    <row r="94" spans="2:19" ht="15.5" x14ac:dyDescent="0.35">
      <c r="B94" s="34">
        <v>8</v>
      </c>
      <c r="C94" s="81">
        <v>549</v>
      </c>
      <c r="D94" s="4" t="s">
        <v>435</v>
      </c>
      <c r="E94" s="4" t="s">
        <v>436</v>
      </c>
      <c r="F94" s="4" t="s">
        <v>20</v>
      </c>
      <c r="G94" s="4" t="s">
        <v>31</v>
      </c>
      <c r="H94" s="11">
        <v>41</v>
      </c>
      <c r="I94" s="11">
        <v>34</v>
      </c>
      <c r="J94" s="11">
        <v>46</v>
      </c>
      <c r="K94" s="29">
        <v>121</v>
      </c>
      <c r="L94" s="11">
        <v>43</v>
      </c>
      <c r="M94" s="11">
        <v>42</v>
      </c>
      <c r="N94" s="11">
        <v>42</v>
      </c>
      <c r="O94" s="29">
        <v>248</v>
      </c>
    </row>
    <row r="95" spans="2:19" ht="15.5" x14ac:dyDescent="0.35">
      <c r="B95" s="34">
        <v>9</v>
      </c>
      <c r="C95" s="71">
        <v>486</v>
      </c>
      <c r="D95" s="72" t="s">
        <v>214</v>
      </c>
      <c r="E95" s="5" t="s">
        <v>428</v>
      </c>
      <c r="F95" s="73" t="s">
        <v>5</v>
      </c>
      <c r="G95" s="73" t="s">
        <v>2</v>
      </c>
      <c r="H95" s="11">
        <v>35</v>
      </c>
      <c r="I95" s="11">
        <v>44</v>
      </c>
      <c r="J95" s="11">
        <v>42</v>
      </c>
      <c r="K95" s="29">
        <v>121</v>
      </c>
      <c r="L95" s="11">
        <v>43</v>
      </c>
      <c r="M95" s="11">
        <v>42</v>
      </c>
      <c r="N95" s="11">
        <v>39</v>
      </c>
      <c r="O95" s="29">
        <v>245</v>
      </c>
    </row>
    <row r="96" spans="2:19" ht="15.5" x14ac:dyDescent="0.35">
      <c r="B96" s="34">
        <v>10</v>
      </c>
      <c r="C96" s="71">
        <v>355</v>
      </c>
      <c r="D96" s="72" t="s">
        <v>451</v>
      </c>
      <c r="E96" s="5" t="s">
        <v>452</v>
      </c>
      <c r="F96" s="73" t="s">
        <v>5</v>
      </c>
      <c r="G96" s="73" t="s">
        <v>26</v>
      </c>
      <c r="H96" s="11">
        <v>37</v>
      </c>
      <c r="I96" s="11">
        <v>44</v>
      </c>
      <c r="J96" s="11">
        <v>36</v>
      </c>
      <c r="K96" s="29">
        <v>117</v>
      </c>
      <c r="L96" s="11">
        <v>37</v>
      </c>
      <c r="M96" s="11">
        <v>43</v>
      </c>
      <c r="N96" s="11">
        <v>38</v>
      </c>
      <c r="O96" s="29">
        <v>235</v>
      </c>
    </row>
    <row r="97" spans="2:15" ht="15.5" x14ac:dyDescent="0.35">
      <c r="B97" s="34">
        <v>11</v>
      </c>
      <c r="C97" s="71">
        <v>339</v>
      </c>
      <c r="D97" s="72" t="s">
        <v>203</v>
      </c>
      <c r="E97" s="5" t="s">
        <v>95</v>
      </c>
      <c r="F97" s="73" t="s">
        <v>5</v>
      </c>
      <c r="G97" s="73" t="s">
        <v>2</v>
      </c>
      <c r="H97" s="11">
        <v>37</v>
      </c>
      <c r="I97" s="11">
        <v>36</v>
      </c>
      <c r="J97" s="11">
        <v>37</v>
      </c>
      <c r="K97" s="29">
        <v>110</v>
      </c>
      <c r="L97" s="11">
        <v>39</v>
      </c>
      <c r="M97" s="11">
        <v>42</v>
      </c>
      <c r="N97" s="11">
        <v>42</v>
      </c>
      <c r="O97" s="29">
        <v>233</v>
      </c>
    </row>
    <row r="98" spans="2:15" ht="15.5" x14ac:dyDescent="0.35">
      <c r="B98" s="34">
        <v>12</v>
      </c>
      <c r="C98" s="81">
        <v>503</v>
      </c>
      <c r="D98" s="4" t="s">
        <v>171</v>
      </c>
      <c r="E98" s="4" t="s">
        <v>172</v>
      </c>
      <c r="F98" s="4" t="s">
        <v>5</v>
      </c>
      <c r="G98" s="4" t="s">
        <v>14</v>
      </c>
      <c r="H98" s="11">
        <v>42</v>
      </c>
      <c r="I98" s="11">
        <v>42</v>
      </c>
      <c r="J98" s="11">
        <v>34</v>
      </c>
      <c r="K98" s="29">
        <v>118</v>
      </c>
      <c r="L98" s="11">
        <v>40</v>
      </c>
      <c r="M98" s="11">
        <v>39</v>
      </c>
      <c r="N98" s="11">
        <v>35</v>
      </c>
      <c r="O98" s="29">
        <v>232</v>
      </c>
    </row>
    <row r="99" spans="2:15" ht="15.5" x14ac:dyDescent="0.35">
      <c r="B99" s="34">
        <v>13</v>
      </c>
      <c r="C99" s="71">
        <v>345</v>
      </c>
      <c r="D99" s="72" t="s">
        <v>204</v>
      </c>
      <c r="E99" s="5" t="s">
        <v>42</v>
      </c>
      <c r="F99" s="73" t="s">
        <v>5</v>
      </c>
      <c r="G99" s="73" t="s">
        <v>2</v>
      </c>
      <c r="H99" s="11">
        <v>40</v>
      </c>
      <c r="I99" s="11">
        <v>33</v>
      </c>
      <c r="J99" s="11">
        <v>31</v>
      </c>
      <c r="K99" s="29">
        <v>104</v>
      </c>
      <c r="L99" s="11">
        <v>37</v>
      </c>
      <c r="M99" s="11">
        <v>40</v>
      </c>
      <c r="N99" s="11">
        <v>37</v>
      </c>
      <c r="O99" s="29">
        <v>218</v>
      </c>
    </row>
    <row r="100" spans="2:15" ht="15.5" x14ac:dyDescent="0.35">
      <c r="B100" s="34">
        <v>14</v>
      </c>
      <c r="C100" s="71">
        <v>395</v>
      </c>
      <c r="D100" s="72" t="s">
        <v>205</v>
      </c>
      <c r="E100" s="5" t="s">
        <v>206</v>
      </c>
      <c r="F100" s="73" t="s">
        <v>5</v>
      </c>
      <c r="G100" s="73" t="s">
        <v>17</v>
      </c>
      <c r="H100" s="11">
        <v>32</v>
      </c>
      <c r="I100" s="11">
        <v>34</v>
      </c>
      <c r="J100" s="11">
        <v>33</v>
      </c>
      <c r="K100" s="29">
        <v>99</v>
      </c>
      <c r="L100" s="11">
        <v>37</v>
      </c>
      <c r="M100" s="11">
        <v>39</v>
      </c>
      <c r="N100" s="11">
        <v>27</v>
      </c>
      <c r="O100" s="29">
        <v>202</v>
      </c>
    </row>
    <row r="101" spans="2:15" ht="15.5" x14ac:dyDescent="0.35">
      <c r="B101" s="34">
        <v>15</v>
      </c>
      <c r="C101" s="71">
        <v>492</v>
      </c>
      <c r="D101" s="79" t="s">
        <v>426</v>
      </c>
      <c r="E101" s="75" t="s">
        <v>427</v>
      </c>
      <c r="F101" s="80" t="s">
        <v>20</v>
      </c>
      <c r="G101" s="73" t="s">
        <v>31</v>
      </c>
      <c r="H101" s="11">
        <v>26</v>
      </c>
      <c r="I101" s="11">
        <v>30</v>
      </c>
      <c r="J101" s="11">
        <v>34</v>
      </c>
      <c r="K101" s="29">
        <v>90</v>
      </c>
      <c r="L101" s="11">
        <v>35</v>
      </c>
      <c r="M101" s="11">
        <v>34</v>
      </c>
      <c r="N101" s="11">
        <v>37</v>
      </c>
      <c r="O101" s="29">
        <v>196</v>
      </c>
    </row>
  </sheetData>
  <mergeCells count="8">
    <mergeCell ref="B73:S75"/>
    <mergeCell ref="B76:S76"/>
    <mergeCell ref="B77:S77"/>
    <mergeCell ref="B78:S78"/>
    <mergeCell ref="B1:S3"/>
    <mergeCell ref="B4:S4"/>
    <mergeCell ref="B5:S5"/>
    <mergeCell ref="B6:S6"/>
  </mergeCells>
  <phoneticPr fontId="7" type="noConversion"/>
  <pageMargins left="0.75" right="0.75" top="1" bottom="1" header="0.5" footer="0.5"/>
  <pageSetup scale="70" orientation="portrait" r:id="rId1"/>
  <headerFooter alignWithMargins="0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sqref="A1:N3"/>
    </sheetView>
  </sheetViews>
  <sheetFormatPr defaultRowHeight="12.5" x14ac:dyDescent="0.25"/>
  <sheetData>
    <row r="1" spans="1:14" x14ac:dyDescent="0.25">
      <c r="A1" s="156" t="s">
        <v>288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x14ac:dyDescent="0.2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ht="20" x14ac:dyDescent="0.4">
      <c r="A4" s="156" t="s">
        <v>460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5" spans="1:14" ht="20" x14ac:dyDescent="0.4">
      <c r="A5" s="156" t="s">
        <v>290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 ht="20" x14ac:dyDescent="0.4">
      <c r="A6" s="156" t="s">
        <v>461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1:14" x14ac:dyDescent="0.25">
      <c r="A7" s="158" t="s">
        <v>617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</row>
    <row r="10" spans="1:14" ht="20" x14ac:dyDescent="0.4">
      <c r="D10" s="33" t="s">
        <v>296</v>
      </c>
      <c r="E10" s="33"/>
      <c r="F10" s="32"/>
      <c r="J10" s="69" t="s">
        <v>321</v>
      </c>
      <c r="K10" s="69"/>
      <c r="L10" s="69"/>
    </row>
    <row r="13" spans="1:14" ht="13" x14ac:dyDescent="0.3">
      <c r="C13" s="34">
        <v>1</v>
      </c>
      <c r="D13" s="42" t="s">
        <v>466</v>
      </c>
      <c r="I13" s="34">
        <v>1</v>
      </c>
      <c r="J13" s="42" t="s">
        <v>471</v>
      </c>
    </row>
    <row r="14" spans="1:14" ht="13" x14ac:dyDescent="0.3">
      <c r="C14" s="34"/>
      <c r="D14" t="s">
        <v>462</v>
      </c>
      <c r="F14">
        <v>140</v>
      </c>
      <c r="I14" s="34"/>
      <c r="J14" t="s">
        <v>463</v>
      </c>
      <c r="L14">
        <v>141</v>
      </c>
    </row>
    <row r="15" spans="1:14" ht="13" x14ac:dyDescent="0.3">
      <c r="C15" s="34"/>
      <c r="D15" t="s">
        <v>463</v>
      </c>
      <c r="F15">
        <v>141</v>
      </c>
      <c r="I15" s="34"/>
      <c r="J15" t="s">
        <v>462</v>
      </c>
      <c r="L15" s="83">
        <v>140</v>
      </c>
    </row>
    <row r="16" spans="1:14" ht="13" x14ac:dyDescent="0.3">
      <c r="C16" s="34"/>
      <c r="D16" t="s">
        <v>464</v>
      </c>
      <c r="F16" s="83">
        <v>142</v>
      </c>
      <c r="I16" s="34"/>
      <c r="L16" s="42">
        <f>SUM(L14:L15)</f>
        <v>281</v>
      </c>
    </row>
    <row r="17" spans="3:12" ht="13" x14ac:dyDescent="0.3">
      <c r="C17" s="34"/>
      <c r="F17" s="42">
        <f>SUM(F14:F16)</f>
        <v>423</v>
      </c>
      <c r="I17" s="34"/>
    </row>
    <row r="18" spans="3:12" ht="13" x14ac:dyDescent="0.3">
      <c r="C18" s="34"/>
      <c r="I18" s="34">
        <v>2</v>
      </c>
      <c r="J18" s="42" t="s">
        <v>469</v>
      </c>
    </row>
    <row r="19" spans="3:12" ht="13" x14ac:dyDescent="0.3">
      <c r="C19" s="34">
        <v>2</v>
      </c>
      <c r="D19" s="42" t="s">
        <v>465</v>
      </c>
      <c r="J19" t="s">
        <v>470</v>
      </c>
      <c r="L19" s="37">
        <v>133</v>
      </c>
    </row>
    <row r="20" spans="3:12" ht="13" x14ac:dyDescent="0.3">
      <c r="C20" s="34"/>
      <c r="D20" t="s">
        <v>467</v>
      </c>
      <c r="F20">
        <v>137</v>
      </c>
      <c r="J20" t="s">
        <v>464</v>
      </c>
      <c r="L20" s="83">
        <v>142</v>
      </c>
    </row>
    <row r="21" spans="3:12" ht="13" x14ac:dyDescent="0.3">
      <c r="C21" s="34"/>
      <c r="D21" t="s">
        <v>303</v>
      </c>
      <c r="F21">
        <v>133</v>
      </c>
      <c r="L21" s="42">
        <f>SUM(L19:L20)</f>
        <v>275</v>
      </c>
    </row>
    <row r="22" spans="3:12" ht="13" x14ac:dyDescent="0.3">
      <c r="C22" s="34"/>
      <c r="D22" t="s">
        <v>302</v>
      </c>
      <c r="F22" s="83">
        <v>134</v>
      </c>
    </row>
    <row r="23" spans="3:12" ht="13" x14ac:dyDescent="0.3">
      <c r="C23" s="34"/>
      <c r="F23" s="42">
        <f>SUM(F20:F22)</f>
        <v>404</v>
      </c>
    </row>
    <row r="24" spans="3:12" ht="13" x14ac:dyDescent="0.3">
      <c r="C24" s="34"/>
    </row>
    <row r="25" spans="3:12" ht="13" x14ac:dyDescent="0.3">
      <c r="C25" s="34">
        <v>3</v>
      </c>
      <c r="D25" s="42" t="s">
        <v>468</v>
      </c>
    </row>
    <row r="26" spans="3:12" x14ac:dyDescent="0.25">
      <c r="D26" t="s">
        <v>315</v>
      </c>
      <c r="F26">
        <v>128</v>
      </c>
    </row>
    <row r="27" spans="3:12" x14ac:dyDescent="0.25">
      <c r="D27" t="s">
        <v>392</v>
      </c>
      <c r="F27">
        <v>118</v>
      </c>
    </row>
    <row r="28" spans="3:12" x14ac:dyDescent="0.25">
      <c r="D28" t="s">
        <v>400</v>
      </c>
      <c r="F28" s="83">
        <v>125</v>
      </c>
    </row>
    <row r="29" spans="3:12" ht="13" x14ac:dyDescent="0.3">
      <c r="F29" s="42">
        <f>SUM(F26:F28)</f>
        <v>371</v>
      </c>
    </row>
  </sheetData>
  <mergeCells count="5">
    <mergeCell ref="A7:N7"/>
    <mergeCell ref="A1:N3"/>
    <mergeCell ref="A4:N4"/>
    <mergeCell ref="A5:N5"/>
    <mergeCell ref="A6:N6"/>
  </mergeCells>
  <phoneticPr fontId="7" type="noConversion"/>
  <pageMargins left="0.75" right="0.75" top="1" bottom="1" header="0.5" footer="0.5"/>
  <pageSetup scale="76" orientation="portrait" r:id="rId1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73"/>
  <sheetViews>
    <sheetView topLeftCell="C1" zoomScaleNormal="100" workbookViewId="0">
      <selection activeCell="C1" sqref="C1:T3"/>
    </sheetView>
  </sheetViews>
  <sheetFormatPr defaultRowHeight="15.5" x14ac:dyDescent="0.35"/>
  <cols>
    <col min="1" max="1" width="0" hidden="1" customWidth="1"/>
    <col min="2" max="2" width="7.453125" hidden="1" customWidth="1"/>
    <col min="3" max="3" width="20.54296875" style="1" bestFit="1" customWidth="1"/>
    <col min="4" max="4" width="25" style="15" customWidth="1"/>
    <col min="5" max="5" width="16.54296875" customWidth="1"/>
    <col min="6" max="6" width="15.453125" bestFit="1" customWidth="1"/>
    <col min="7" max="7" width="7.81640625" style="15" customWidth="1"/>
    <col min="8" max="8" width="4.81640625" style="104" customWidth="1"/>
    <col min="9" max="10" width="3.81640625" bestFit="1" customWidth="1"/>
    <col min="11" max="11" width="5" customWidth="1"/>
    <col min="12" max="12" width="6.7265625" customWidth="1"/>
    <col min="13" max="13" width="5.26953125" style="15" customWidth="1"/>
    <col min="14" max="14" width="5.26953125" style="11" customWidth="1"/>
    <col min="15" max="15" width="5.26953125" style="34" customWidth="1"/>
    <col min="16" max="16" width="5.26953125" style="15" customWidth="1"/>
    <col min="17" max="17" width="7.453125" style="15" customWidth="1"/>
    <col min="18" max="18" width="5.453125" style="15" customWidth="1"/>
    <col min="19" max="19" width="5.1796875" customWidth="1"/>
    <col min="20" max="20" width="6.81640625" customWidth="1"/>
    <col min="21" max="21" width="7.81640625" bestFit="1" customWidth="1"/>
    <col min="22" max="22" width="7.1796875" bestFit="1" customWidth="1"/>
    <col min="23" max="23" width="6.7265625" bestFit="1" customWidth="1"/>
  </cols>
  <sheetData>
    <row r="1" spans="3:20" ht="12.5" x14ac:dyDescent="0.25">
      <c r="C1" s="159" t="s">
        <v>333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</row>
    <row r="2" spans="3:20" ht="12.5" x14ac:dyDescent="0.25"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</row>
    <row r="3" spans="3:20" ht="12.5" x14ac:dyDescent="0.25"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</row>
    <row r="4" spans="3:20" ht="23" x14ac:dyDescent="0.5">
      <c r="C4" s="159" t="s">
        <v>490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</row>
    <row r="5" spans="3:20" ht="23" x14ac:dyDescent="0.5">
      <c r="C5" s="159" t="s">
        <v>335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</row>
    <row r="6" spans="3:20" ht="23" x14ac:dyDescent="0.5">
      <c r="C6" s="159" t="s">
        <v>491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</row>
    <row r="7" spans="3:20" ht="23" x14ac:dyDescent="0.5">
      <c r="C7" s="135"/>
      <c r="D7" s="119"/>
      <c r="E7" s="119"/>
      <c r="F7" s="119"/>
      <c r="G7" s="119"/>
      <c r="H7" s="136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</row>
    <row r="8" spans="3:20" ht="23" x14ac:dyDescent="0.5">
      <c r="C8" s="74"/>
      <c r="D8" s="47"/>
      <c r="E8" s="147" t="s">
        <v>402</v>
      </c>
      <c r="F8" s="147" t="s">
        <v>398</v>
      </c>
      <c r="G8" s="146" t="s">
        <v>399</v>
      </c>
      <c r="H8" s="137"/>
      <c r="I8" s="74"/>
      <c r="J8" s="74"/>
      <c r="K8" s="74"/>
      <c r="L8" s="74"/>
      <c r="M8" s="47"/>
      <c r="N8" s="47"/>
      <c r="O8" s="47"/>
      <c r="P8" s="47"/>
      <c r="Q8" s="119"/>
      <c r="R8" s="119"/>
      <c r="S8" s="119"/>
      <c r="T8" s="119"/>
    </row>
    <row r="9" spans="3:20" ht="23" x14ac:dyDescent="0.5">
      <c r="C9" s="74" t="s">
        <v>338</v>
      </c>
      <c r="D9" s="149" t="s">
        <v>655</v>
      </c>
      <c r="E9" s="74">
        <v>249</v>
      </c>
      <c r="F9" s="74">
        <v>25</v>
      </c>
      <c r="G9" s="74">
        <v>274</v>
      </c>
      <c r="H9" s="137"/>
      <c r="I9" s="74"/>
      <c r="J9" s="74"/>
      <c r="K9" s="74"/>
      <c r="L9" s="74"/>
      <c r="M9" s="47" t="s">
        <v>680</v>
      </c>
      <c r="N9" s="47"/>
      <c r="O9" s="47"/>
      <c r="P9" s="47"/>
      <c r="Q9" s="119"/>
      <c r="R9" s="119"/>
      <c r="S9" s="119"/>
      <c r="T9" s="119"/>
    </row>
    <row r="10" spans="3:20" ht="23" x14ac:dyDescent="0.5">
      <c r="C10" s="74" t="s">
        <v>339</v>
      </c>
      <c r="D10" s="148" t="s">
        <v>694</v>
      </c>
      <c r="E10" s="74">
        <v>246</v>
      </c>
      <c r="F10" s="74">
        <v>23</v>
      </c>
      <c r="G10" s="74">
        <v>269</v>
      </c>
      <c r="H10" s="137"/>
      <c r="I10" s="74"/>
      <c r="J10" s="74"/>
      <c r="K10" s="74"/>
      <c r="L10" s="74"/>
      <c r="M10" s="47"/>
      <c r="N10" s="47"/>
      <c r="O10" s="47"/>
      <c r="P10" s="47"/>
      <c r="Q10" s="119"/>
      <c r="R10" s="119"/>
      <c r="S10" s="119"/>
      <c r="T10" s="119"/>
    </row>
    <row r="11" spans="3:20" ht="23" x14ac:dyDescent="0.5">
      <c r="C11" s="74" t="s">
        <v>340</v>
      </c>
      <c r="D11" s="150" t="s">
        <v>401</v>
      </c>
      <c r="E11" s="74">
        <v>244</v>
      </c>
      <c r="F11" s="74">
        <v>24</v>
      </c>
      <c r="G11" s="74">
        <v>268</v>
      </c>
      <c r="H11" s="137"/>
      <c r="I11" s="74"/>
      <c r="J11" s="74"/>
      <c r="K11" s="74"/>
      <c r="L11" s="74"/>
      <c r="M11" s="47"/>
      <c r="N11" s="47"/>
      <c r="O11" s="47"/>
      <c r="P11" s="47"/>
      <c r="Q11" s="119"/>
      <c r="R11" s="119"/>
      <c r="S11" s="119"/>
      <c r="T11" s="119"/>
    </row>
    <row r="12" spans="3:20" ht="23" x14ac:dyDescent="0.5">
      <c r="C12" s="74"/>
      <c r="D12" s="150"/>
      <c r="E12" s="74"/>
      <c r="F12" s="74"/>
      <c r="G12" s="47"/>
      <c r="H12" s="137"/>
      <c r="I12" s="74"/>
      <c r="J12" s="74"/>
      <c r="K12" s="74"/>
      <c r="L12" s="74"/>
      <c r="M12" s="47"/>
      <c r="N12" s="47"/>
      <c r="O12" s="47"/>
      <c r="P12" s="47"/>
      <c r="Q12" s="119"/>
      <c r="R12" s="119"/>
      <c r="S12" s="119"/>
      <c r="T12" s="119"/>
    </row>
    <row r="13" spans="3:20" ht="23" x14ac:dyDescent="0.5">
      <c r="C13" s="74"/>
      <c r="D13" s="47"/>
      <c r="E13" s="147" t="s">
        <v>402</v>
      </c>
      <c r="F13" s="147" t="s">
        <v>398</v>
      </c>
      <c r="G13" s="146" t="s">
        <v>399</v>
      </c>
      <c r="H13" s="137"/>
      <c r="I13" s="74"/>
      <c r="J13" s="74"/>
      <c r="K13" s="74"/>
      <c r="L13" s="74"/>
      <c r="M13" s="47"/>
      <c r="N13" s="47"/>
      <c r="O13" s="47"/>
      <c r="P13" s="47"/>
      <c r="Q13" s="119"/>
      <c r="R13" s="119"/>
      <c r="S13" s="119"/>
      <c r="T13" s="119"/>
    </row>
    <row r="14" spans="3:20" ht="23" x14ac:dyDescent="0.5">
      <c r="C14" s="74" t="s">
        <v>472</v>
      </c>
      <c r="D14" s="148" t="s">
        <v>694</v>
      </c>
      <c r="E14" s="81">
        <v>246</v>
      </c>
      <c r="F14" s="148">
        <v>24</v>
      </c>
      <c r="G14" s="74">
        <v>270</v>
      </c>
      <c r="H14" s="137"/>
      <c r="I14" s="74"/>
      <c r="J14" s="74"/>
      <c r="K14" s="74"/>
      <c r="L14" s="74"/>
      <c r="M14" s="47" t="s">
        <v>681</v>
      </c>
      <c r="N14" s="47"/>
      <c r="O14" s="47"/>
      <c r="P14" s="47"/>
      <c r="Q14" s="119"/>
      <c r="R14" s="119"/>
      <c r="S14" s="119"/>
      <c r="T14" s="119"/>
    </row>
    <row r="15" spans="3:20" ht="23" x14ac:dyDescent="0.5">
      <c r="C15" s="74" t="s">
        <v>339</v>
      </c>
      <c r="D15" s="151" t="s">
        <v>695</v>
      </c>
      <c r="E15" s="81">
        <v>243</v>
      </c>
      <c r="F15" s="149">
        <v>23</v>
      </c>
      <c r="G15" s="74">
        <v>266</v>
      </c>
      <c r="H15" s="137"/>
      <c r="I15" s="74"/>
      <c r="J15" s="74"/>
      <c r="K15" s="74"/>
      <c r="L15" s="74"/>
      <c r="M15" s="47"/>
      <c r="N15" s="47"/>
      <c r="O15" s="47"/>
      <c r="P15" s="47"/>
      <c r="Q15" s="119"/>
      <c r="R15" s="119"/>
      <c r="S15" s="119"/>
      <c r="T15" s="119"/>
    </row>
    <row r="16" spans="3:20" ht="23" x14ac:dyDescent="0.5">
      <c r="C16" s="74" t="s">
        <v>340</v>
      </c>
      <c r="D16" s="152" t="s">
        <v>401</v>
      </c>
      <c r="E16" s="81">
        <v>244</v>
      </c>
      <c r="F16" s="150">
        <v>22</v>
      </c>
      <c r="G16" s="74">
        <v>266</v>
      </c>
      <c r="H16" s="137"/>
      <c r="I16" s="74"/>
      <c r="J16" s="74"/>
      <c r="K16" s="74"/>
      <c r="L16" s="74"/>
      <c r="M16" s="47"/>
      <c r="N16" s="47"/>
      <c r="O16" s="47"/>
      <c r="P16" s="47"/>
      <c r="Q16" s="119"/>
      <c r="R16" s="119"/>
      <c r="S16" s="119"/>
      <c r="T16" s="119"/>
    </row>
    <row r="17" spans="2:20" ht="23" x14ac:dyDescent="0.5">
      <c r="C17" s="74"/>
      <c r="D17" s="47"/>
      <c r="E17" s="74"/>
      <c r="F17" s="74"/>
      <c r="G17" s="47"/>
      <c r="H17" s="137"/>
      <c r="I17" s="74"/>
      <c r="J17" s="74"/>
      <c r="K17" s="74"/>
      <c r="L17" s="74"/>
      <c r="M17" s="47"/>
      <c r="N17" s="47"/>
      <c r="O17" s="47"/>
      <c r="P17" s="47"/>
      <c r="Q17" s="119"/>
      <c r="R17" s="119"/>
      <c r="S17" s="119"/>
      <c r="T17" s="119"/>
    </row>
    <row r="18" spans="2:20" ht="23" x14ac:dyDescent="0.5">
      <c r="C18" s="74" t="s">
        <v>368</v>
      </c>
      <c r="D18" s="81" t="s">
        <v>644</v>
      </c>
      <c r="E18" s="74">
        <v>242</v>
      </c>
      <c r="F18" s="74"/>
      <c r="G18" s="47"/>
      <c r="H18" s="137"/>
      <c r="I18" s="74"/>
      <c r="J18" s="74"/>
      <c r="K18" s="74"/>
      <c r="L18" s="74"/>
      <c r="M18" s="47"/>
      <c r="N18" s="47"/>
      <c r="O18" s="47"/>
      <c r="P18" s="47"/>
      <c r="Q18" s="119"/>
      <c r="R18" s="119"/>
      <c r="S18" s="119"/>
      <c r="T18" s="119"/>
    </row>
    <row r="19" spans="2:20" ht="23" x14ac:dyDescent="0.5">
      <c r="C19" s="74" t="s">
        <v>339</v>
      </c>
      <c r="D19" s="74" t="s">
        <v>669</v>
      </c>
      <c r="E19" s="74">
        <v>231</v>
      </c>
      <c r="F19" s="74"/>
      <c r="G19" s="47"/>
      <c r="H19" s="137"/>
      <c r="I19" s="74"/>
      <c r="J19" s="74"/>
      <c r="K19" s="74"/>
      <c r="L19" s="74"/>
      <c r="M19" s="47"/>
      <c r="N19" s="47"/>
      <c r="O19" s="47"/>
      <c r="P19" s="47"/>
      <c r="Q19" s="119"/>
      <c r="R19" s="119"/>
      <c r="S19" s="119"/>
      <c r="T19" s="119"/>
    </row>
    <row r="20" spans="2:20" ht="23" x14ac:dyDescent="0.5">
      <c r="C20" s="74" t="s">
        <v>340</v>
      </c>
      <c r="D20" s="74" t="s">
        <v>648</v>
      </c>
      <c r="E20" s="74">
        <v>220</v>
      </c>
      <c r="F20" s="74"/>
      <c r="G20" s="47"/>
      <c r="H20" s="137"/>
      <c r="I20" s="74"/>
      <c r="J20" s="74"/>
      <c r="K20" s="74"/>
      <c r="L20" s="74"/>
      <c r="M20" s="47"/>
      <c r="N20" s="47"/>
      <c r="O20" s="47"/>
      <c r="P20" s="47"/>
      <c r="Q20" s="119"/>
      <c r="R20" s="119"/>
      <c r="S20" s="119"/>
      <c r="T20" s="119"/>
    </row>
    <row r="21" spans="2:20" ht="23" x14ac:dyDescent="0.5">
      <c r="C21" s="74"/>
      <c r="D21" s="47"/>
      <c r="E21" s="74"/>
      <c r="F21" s="74"/>
      <c r="G21" s="47"/>
      <c r="H21" s="137"/>
      <c r="I21" s="74"/>
      <c r="J21" s="74"/>
      <c r="K21" s="74"/>
      <c r="L21" s="74"/>
      <c r="M21" s="47"/>
      <c r="N21" s="47"/>
      <c r="O21" s="47"/>
      <c r="P21" s="47"/>
      <c r="Q21" s="119"/>
      <c r="R21" s="119"/>
      <c r="S21" s="119"/>
      <c r="T21" s="119"/>
    </row>
    <row r="22" spans="2:20" ht="23" x14ac:dyDescent="0.5">
      <c r="C22" s="74" t="s">
        <v>355</v>
      </c>
      <c r="D22" s="74" t="s">
        <v>621</v>
      </c>
      <c r="E22" s="74">
        <v>235</v>
      </c>
      <c r="F22" s="74"/>
      <c r="G22" s="47"/>
      <c r="H22" s="137"/>
      <c r="I22" s="74"/>
      <c r="J22" s="74"/>
      <c r="K22" s="74"/>
      <c r="L22" s="74"/>
      <c r="M22" s="47"/>
      <c r="N22" s="47"/>
      <c r="O22" s="47"/>
      <c r="P22" s="47"/>
      <c r="Q22" s="119"/>
      <c r="R22" s="119"/>
      <c r="S22" s="119"/>
      <c r="T22" s="119"/>
    </row>
    <row r="23" spans="2:20" ht="23" x14ac:dyDescent="0.5">
      <c r="B23" t="s">
        <v>678</v>
      </c>
      <c r="C23" s="74" t="s">
        <v>358</v>
      </c>
      <c r="D23" s="74" t="s">
        <v>624</v>
      </c>
      <c r="E23" s="74">
        <v>220</v>
      </c>
      <c r="F23" s="74"/>
      <c r="G23" s="47"/>
      <c r="H23" s="137"/>
      <c r="I23" s="74"/>
      <c r="J23" s="74"/>
      <c r="K23" s="74"/>
      <c r="L23" s="74"/>
      <c r="M23" s="47"/>
      <c r="N23" s="47"/>
      <c r="O23" s="47"/>
      <c r="P23" s="47"/>
      <c r="Q23" s="119"/>
      <c r="R23" s="119"/>
      <c r="S23" s="119"/>
      <c r="T23" s="119"/>
    </row>
    <row r="24" spans="2:20" ht="23" x14ac:dyDescent="0.5">
      <c r="B24" t="s">
        <v>678</v>
      </c>
      <c r="C24" s="74" t="s">
        <v>354</v>
      </c>
      <c r="D24" s="74" t="s">
        <v>682</v>
      </c>
      <c r="E24" s="74">
        <v>242</v>
      </c>
      <c r="F24" s="74"/>
      <c r="G24" s="47"/>
      <c r="H24" s="137"/>
      <c r="I24" s="74"/>
      <c r="J24" s="74"/>
      <c r="K24" s="74"/>
      <c r="L24" s="74"/>
      <c r="M24" s="47"/>
      <c r="N24" s="47"/>
      <c r="O24" s="47"/>
      <c r="P24" s="47"/>
      <c r="Q24" s="119"/>
      <c r="R24" s="119"/>
      <c r="S24" s="119"/>
      <c r="T24" s="119"/>
    </row>
    <row r="25" spans="2:20" ht="23" x14ac:dyDescent="0.5">
      <c r="C25" s="74" t="s">
        <v>353</v>
      </c>
      <c r="D25" s="74" t="s">
        <v>683</v>
      </c>
      <c r="E25" s="74">
        <v>234</v>
      </c>
      <c r="F25" s="74"/>
      <c r="G25" s="47"/>
      <c r="H25" s="137"/>
      <c r="I25" s="74"/>
      <c r="J25" s="74"/>
      <c r="K25" s="74"/>
      <c r="L25" s="74"/>
      <c r="M25" s="47"/>
      <c r="N25" s="47"/>
      <c r="O25" s="47"/>
      <c r="P25" s="47"/>
      <c r="Q25" s="119"/>
      <c r="R25" s="119"/>
      <c r="S25" s="119"/>
      <c r="T25" s="119"/>
    </row>
    <row r="26" spans="2:20" ht="23" x14ac:dyDescent="0.5">
      <c r="C26" s="74"/>
      <c r="D26" s="74"/>
      <c r="E26" s="74"/>
      <c r="F26" s="74"/>
      <c r="G26" s="47"/>
      <c r="H26" s="137"/>
      <c r="I26" s="74"/>
      <c r="J26" s="74"/>
      <c r="K26" s="74"/>
      <c r="L26" s="74"/>
      <c r="M26" s="47"/>
      <c r="N26" s="47"/>
      <c r="O26" s="47"/>
      <c r="P26" s="47"/>
      <c r="Q26" s="119"/>
      <c r="R26" s="119"/>
      <c r="S26" s="119"/>
      <c r="T26" s="119"/>
    </row>
    <row r="27" spans="2:20" ht="23" x14ac:dyDescent="0.5">
      <c r="C27" s="74" t="s">
        <v>342</v>
      </c>
      <c r="D27" s="74" t="s">
        <v>621</v>
      </c>
      <c r="E27" s="74">
        <v>235</v>
      </c>
      <c r="F27" s="74"/>
      <c r="G27" s="47"/>
      <c r="H27" s="137"/>
      <c r="I27" s="74"/>
      <c r="J27" s="74"/>
      <c r="K27" s="74"/>
      <c r="L27" s="74"/>
      <c r="M27" s="47"/>
      <c r="N27" s="47"/>
      <c r="O27" s="47"/>
      <c r="P27" s="47"/>
      <c r="Q27" s="119"/>
      <c r="R27" s="119"/>
      <c r="S27" s="119"/>
      <c r="T27" s="119"/>
    </row>
    <row r="28" spans="2:20" ht="23" x14ac:dyDescent="0.5">
      <c r="C28" s="74" t="s">
        <v>339</v>
      </c>
      <c r="D28" s="74" t="s">
        <v>683</v>
      </c>
      <c r="E28" s="74">
        <v>234</v>
      </c>
      <c r="F28" s="74"/>
      <c r="G28" s="47"/>
      <c r="H28" s="137"/>
      <c r="I28" s="74"/>
      <c r="J28" s="74"/>
      <c r="K28" s="74"/>
      <c r="L28" s="74"/>
      <c r="M28" s="47"/>
      <c r="N28" s="47"/>
      <c r="O28" s="47"/>
      <c r="P28" s="47"/>
      <c r="Q28" s="119"/>
      <c r="R28" s="119"/>
      <c r="S28" s="119"/>
      <c r="T28" s="119"/>
    </row>
    <row r="29" spans="2:20" ht="23" x14ac:dyDescent="0.5">
      <c r="C29" s="74" t="s">
        <v>340</v>
      </c>
      <c r="D29" s="74" t="s">
        <v>634</v>
      </c>
      <c r="E29" s="74">
        <v>233</v>
      </c>
      <c r="F29" s="74"/>
      <c r="G29" s="47"/>
      <c r="H29" s="137"/>
      <c r="I29" s="74"/>
      <c r="J29" s="74"/>
      <c r="K29" s="74"/>
      <c r="L29" s="74"/>
      <c r="M29" s="47"/>
      <c r="N29" s="47"/>
      <c r="O29" s="47"/>
      <c r="P29" s="47"/>
      <c r="Q29" s="119"/>
      <c r="R29" s="119"/>
      <c r="S29" s="119"/>
      <c r="T29" s="119"/>
    </row>
    <row r="30" spans="2:20" ht="23" x14ac:dyDescent="0.5">
      <c r="C30" s="74"/>
      <c r="D30" s="74"/>
      <c r="E30" s="74"/>
      <c r="F30" s="74"/>
      <c r="G30" s="47"/>
      <c r="H30" s="137"/>
      <c r="I30" s="74"/>
      <c r="J30" s="74"/>
      <c r="K30" s="74"/>
      <c r="L30" s="74"/>
      <c r="M30" s="47"/>
      <c r="N30" s="47"/>
      <c r="O30" s="47"/>
      <c r="P30" s="47"/>
      <c r="Q30" s="119"/>
      <c r="R30" s="119"/>
      <c r="S30" s="119"/>
      <c r="T30" s="119"/>
    </row>
    <row r="31" spans="2:20" ht="23" x14ac:dyDescent="0.5">
      <c r="C31" s="74" t="s">
        <v>344</v>
      </c>
      <c r="D31" s="74" t="s">
        <v>684</v>
      </c>
      <c r="E31" s="74">
        <v>225</v>
      </c>
      <c r="F31" s="74"/>
      <c r="G31" s="47"/>
      <c r="H31" s="137"/>
      <c r="I31" s="74"/>
      <c r="J31" s="74"/>
      <c r="K31" s="74"/>
      <c r="L31" s="74"/>
      <c r="M31" s="47"/>
      <c r="N31" s="47"/>
      <c r="O31" s="47"/>
      <c r="P31" s="47"/>
      <c r="Q31" s="119"/>
      <c r="R31" s="119"/>
      <c r="S31" s="119"/>
      <c r="T31" s="119"/>
    </row>
    <row r="32" spans="2:20" ht="23" x14ac:dyDescent="0.5">
      <c r="C32" s="74" t="s">
        <v>356</v>
      </c>
      <c r="D32" s="74" t="s">
        <v>685</v>
      </c>
      <c r="E32" s="74">
        <v>222</v>
      </c>
      <c r="F32" s="74"/>
      <c r="G32" s="47"/>
      <c r="H32" s="137"/>
      <c r="I32" s="74"/>
      <c r="J32" s="74"/>
      <c r="K32" s="74"/>
      <c r="L32" s="74"/>
      <c r="M32" s="47"/>
      <c r="N32" s="47"/>
      <c r="O32" s="47"/>
      <c r="P32" s="47"/>
      <c r="Q32" s="119"/>
      <c r="R32" s="119"/>
      <c r="S32" s="119"/>
      <c r="T32" s="119"/>
    </row>
    <row r="33" spans="2:22" ht="23" x14ac:dyDescent="0.5">
      <c r="C33" s="74" t="s">
        <v>340</v>
      </c>
      <c r="D33" s="74" t="s">
        <v>624</v>
      </c>
      <c r="E33" s="74">
        <v>220</v>
      </c>
      <c r="F33" s="74"/>
      <c r="G33" s="47"/>
      <c r="H33" s="137"/>
      <c r="I33" s="74"/>
      <c r="J33" s="74"/>
      <c r="K33" s="74"/>
      <c r="L33" s="74"/>
      <c r="M33" s="47"/>
      <c r="N33" s="47"/>
      <c r="O33" s="47"/>
      <c r="P33" s="47"/>
      <c r="Q33" s="119"/>
      <c r="R33" s="119"/>
      <c r="S33" s="119"/>
      <c r="T33" s="119"/>
    </row>
    <row r="34" spans="2:22" ht="23" x14ac:dyDescent="0.5">
      <c r="C34" s="74"/>
      <c r="D34" s="74"/>
      <c r="E34" s="74"/>
      <c r="F34" s="74"/>
      <c r="G34" s="47"/>
      <c r="H34" s="137"/>
      <c r="I34" s="74"/>
      <c r="J34" s="74"/>
      <c r="K34" s="74"/>
      <c r="L34" s="74"/>
      <c r="M34" s="47"/>
      <c r="N34" s="47"/>
      <c r="O34" s="47"/>
      <c r="P34" s="47"/>
      <c r="Q34" s="119"/>
      <c r="R34" s="119"/>
      <c r="S34" s="119"/>
      <c r="T34" s="119"/>
    </row>
    <row r="35" spans="2:22" ht="23" x14ac:dyDescent="0.5">
      <c r="C35" s="74" t="s">
        <v>348</v>
      </c>
      <c r="D35" s="74" t="s">
        <v>686</v>
      </c>
      <c r="E35" s="74">
        <v>215</v>
      </c>
      <c r="F35" s="74"/>
      <c r="G35" s="47"/>
      <c r="H35" s="137"/>
      <c r="I35" s="74"/>
      <c r="J35" s="74"/>
      <c r="K35" s="74"/>
      <c r="L35" s="74"/>
      <c r="M35" s="47"/>
      <c r="N35" s="47"/>
      <c r="O35" s="47"/>
      <c r="P35" s="47"/>
      <c r="Q35" s="119"/>
      <c r="R35" s="119"/>
      <c r="S35" s="119"/>
      <c r="T35" s="119"/>
    </row>
    <row r="36" spans="2:22" ht="23" x14ac:dyDescent="0.5">
      <c r="C36" s="74" t="s">
        <v>675</v>
      </c>
      <c r="D36" s="74" t="s">
        <v>687</v>
      </c>
      <c r="E36" s="74">
        <v>212</v>
      </c>
      <c r="F36" s="74"/>
      <c r="G36" s="47"/>
      <c r="H36" s="137"/>
      <c r="I36" s="74"/>
      <c r="J36" s="74"/>
      <c r="K36" s="74"/>
      <c r="L36" s="74"/>
      <c r="M36" s="47"/>
      <c r="N36" s="47"/>
      <c r="O36" s="47"/>
      <c r="P36" s="47"/>
      <c r="Q36" s="119"/>
      <c r="R36" s="119"/>
      <c r="S36" s="119"/>
      <c r="T36" s="119"/>
    </row>
    <row r="37" spans="2:22" ht="23" x14ac:dyDescent="0.5">
      <c r="C37" s="74"/>
      <c r="D37" s="74"/>
      <c r="E37" s="74"/>
      <c r="F37" s="74"/>
      <c r="G37" s="47"/>
      <c r="H37" s="137"/>
      <c r="I37" s="74"/>
      <c r="J37" s="74"/>
      <c r="K37" s="74"/>
      <c r="L37" s="74"/>
      <c r="M37" s="47"/>
      <c r="N37" s="47"/>
      <c r="O37" s="47"/>
      <c r="P37" s="47"/>
      <c r="Q37" s="119"/>
      <c r="R37" s="119"/>
      <c r="S37" s="119"/>
      <c r="T37" s="119"/>
    </row>
    <row r="38" spans="2:22" ht="23" x14ac:dyDescent="0.5">
      <c r="C38" s="74" t="s">
        <v>351</v>
      </c>
      <c r="D38" s="74" t="s">
        <v>631</v>
      </c>
      <c r="E38" s="74">
        <v>218</v>
      </c>
      <c r="F38" s="74"/>
      <c r="G38" s="47"/>
      <c r="H38" s="137"/>
      <c r="I38" s="74"/>
      <c r="J38" s="74"/>
      <c r="K38" s="74"/>
      <c r="L38" s="74"/>
      <c r="M38" s="47"/>
      <c r="N38" s="47"/>
      <c r="O38" s="47"/>
      <c r="P38" s="47"/>
      <c r="Q38" s="119"/>
      <c r="R38" s="119"/>
      <c r="S38" s="119"/>
      <c r="T38" s="119"/>
    </row>
    <row r="39" spans="2:22" ht="23" x14ac:dyDescent="0.5">
      <c r="B39" t="s">
        <v>678</v>
      </c>
      <c r="C39" s="74" t="s">
        <v>676</v>
      </c>
      <c r="D39" s="74" t="s">
        <v>303</v>
      </c>
      <c r="E39" s="74">
        <v>213</v>
      </c>
      <c r="F39" s="74"/>
      <c r="G39" s="47"/>
      <c r="H39" s="137"/>
      <c r="I39" s="74"/>
      <c r="J39" s="74"/>
      <c r="K39" s="74"/>
      <c r="L39" s="74"/>
      <c r="M39" s="47"/>
      <c r="N39" s="47"/>
      <c r="O39" s="47"/>
      <c r="P39" s="47"/>
      <c r="Q39" s="119"/>
      <c r="R39" s="119"/>
      <c r="S39" s="119"/>
      <c r="T39" s="119"/>
    </row>
    <row r="40" spans="2:22" ht="23" x14ac:dyDescent="0.5">
      <c r="B40" t="s">
        <v>678</v>
      </c>
      <c r="C40" s="74" t="s">
        <v>677</v>
      </c>
      <c r="D40" s="74" t="s">
        <v>632</v>
      </c>
      <c r="E40" s="74">
        <v>206</v>
      </c>
      <c r="F40" s="74"/>
      <c r="G40" s="47"/>
      <c r="H40" s="137"/>
      <c r="I40" s="74"/>
      <c r="J40" s="74"/>
      <c r="K40" s="74"/>
      <c r="L40" s="74"/>
      <c r="M40" s="47"/>
      <c r="N40" s="47"/>
      <c r="O40" s="47"/>
      <c r="P40" s="47"/>
      <c r="Q40" s="119"/>
      <c r="R40" s="119"/>
      <c r="S40" s="119"/>
      <c r="T40" s="119"/>
    </row>
    <row r="42" spans="2:22" ht="16" thickBot="1" x14ac:dyDescent="0.4"/>
    <row r="43" spans="2:22" s="9" customFormat="1" ht="16" thickBot="1" x14ac:dyDescent="0.4">
      <c r="C43" s="54" t="s">
        <v>331</v>
      </c>
      <c r="D43" s="12" t="s">
        <v>279</v>
      </c>
      <c r="E43" s="12" t="s">
        <v>280</v>
      </c>
      <c r="F43" s="21" t="s">
        <v>281</v>
      </c>
      <c r="G43" s="21" t="s">
        <v>282</v>
      </c>
      <c r="H43" s="138">
        <v>25</v>
      </c>
      <c r="I43" s="13">
        <v>50</v>
      </c>
      <c r="J43" s="13">
        <v>75</v>
      </c>
      <c r="K43" s="13">
        <v>100</v>
      </c>
      <c r="L43" s="14" t="s">
        <v>284</v>
      </c>
      <c r="M43" s="13">
        <v>125</v>
      </c>
      <c r="N43" s="13">
        <v>150</v>
      </c>
      <c r="O43" s="13">
        <v>175</v>
      </c>
      <c r="P43" s="13">
        <v>200</v>
      </c>
      <c r="Q43" s="14" t="s">
        <v>285</v>
      </c>
      <c r="R43" s="13">
        <v>225</v>
      </c>
      <c r="S43" s="13">
        <v>250</v>
      </c>
      <c r="T43" s="14" t="s">
        <v>286</v>
      </c>
      <c r="U43" s="54" t="s">
        <v>404</v>
      </c>
      <c r="V43" s="53" t="s">
        <v>399</v>
      </c>
    </row>
    <row r="44" spans="2:22" ht="18.75" customHeight="1" x14ac:dyDescent="0.35">
      <c r="B44" s="1"/>
      <c r="C44" s="11">
        <v>1</v>
      </c>
      <c r="D44" s="113" t="s">
        <v>532</v>
      </c>
      <c r="E44" s="113" t="s">
        <v>533</v>
      </c>
      <c r="F44" s="130"/>
      <c r="G44" s="130" t="s">
        <v>14</v>
      </c>
      <c r="H44" s="139">
        <v>25</v>
      </c>
      <c r="I44" s="81">
        <v>24</v>
      </c>
      <c r="J44" s="81">
        <v>25</v>
      </c>
      <c r="K44" s="81">
        <v>25</v>
      </c>
      <c r="L44" s="29">
        <f t="shared" ref="L44:L75" si="0">SUM(H44:K44)</f>
        <v>99</v>
      </c>
      <c r="M44" s="11">
        <v>25</v>
      </c>
      <c r="N44" s="11">
        <v>25</v>
      </c>
      <c r="O44" s="11">
        <v>25</v>
      </c>
      <c r="P44" s="11">
        <v>25</v>
      </c>
      <c r="Q44" s="29">
        <f t="shared" ref="Q44:Q75" si="1">SUM(L44:P44)</f>
        <v>199</v>
      </c>
      <c r="R44" s="11">
        <v>25</v>
      </c>
      <c r="S44" s="11">
        <v>25</v>
      </c>
      <c r="T44" s="29">
        <f t="shared" ref="T44:T75" si="2">SUM(Q44:S44)</f>
        <v>249</v>
      </c>
      <c r="U44" s="11">
        <v>25</v>
      </c>
      <c r="V44" s="11">
        <f t="shared" ref="V44:V49" si="3">SUM(T44:U44)</f>
        <v>274</v>
      </c>
    </row>
    <row r="45" spans="2:22" x14ac:dyDescent="0.35">
      <c r="B45" s="1"/>
      <c r="C45" s="11">
        <v>2</v>
      </c>
      <c r="D45" s="115" t="s">
        <v>507</v>
      </c>
      <c r="E45" s="115" t="s">
        <v>508</v>
      </c>
      <c r="F45" s="131" t="s">
        <v>5</v>
      </c>
      <c r="G45" s="130" t="s">
        <v>14</v>
      </c>
      <c r="H45" s="139">
        <v>24</v>
      </c>
      <c r="I45" s="81">
        <v>24</v>
      </c>
      <c r="J45" s="81">
        <v>24</v>
      </c>
      <c r="K45" s="81">
        <v>25</v>
      </c>
      <c r="L45" s="29">
        <f t="shared" si="0"/>
        <v>97</v>
      </c>
      <c r="M45" s="11">
        <v>25</v>
      </c>
      <c r="N45" s="11">
        <v>25</v>
      </c>
      <c r="O45" s="11">
        <v>25</v>
      </c>
      <c r="P45" s="11">
        <v>24</v>
      </c>
      <c r="Q45" s="29">
        <f t="shared" si="1"/>
        <v>196</v>
      </c>
      <c r="R45" s="11">
        <v>25</v>
      </c>
      <c r="S45" s="11">
        <v>25</v>
      </c>
      <c r="T45" s="29">
        <f t="shared" si="2"/>
        <v>246</v>
      </c>
      <c r="U45" s="11">
        <v>23</v>
      </c>
      <c r="V45" s="11">
        <f t="shared" si="3"/>
        <v>269</v>
      </c>
    </row>
    <row r="46" spans="2:22" x14ac:dyDescent="0.35">
      <c r="B46" s="1"/>
      <c r="C46" s="11">
        <v>3</v>
      </c>
      <c r="D46" s="72" t="s">
        <v>18</v>
      </c>
      <c r="E46" s="72" t="s">
        <v>19</v>
      </c>
      <c r="F46" s="129" t="s">
        <v>20</v>
      </c>
      <c r="G46" s="129" t="s">
        <v>14</v>
      </c>
      <c r="H46" s="139">
        <v>23</v>
      </c>
      <c r="I46" s="81">
        <v>25</v>
      </c>
      <c r="J46" s="81">
        <v>25</v>
      </c>
      <c r="K46" s="81">
        <v>25</v>
      </c>
      <c r="L46" s="29">
        <f t="shared" si="0"/>
        <v>98</v>
      </c>
      <c r="M46" s="11">
        <v>25</v>
      </c>
      <c r="N46" s="11">
        <v>24</v>
      </c>
      <c r="O46" s="11">
        <v>24</v>
      </c>
      <c r="P46" s="11">
        <v>23</v>
      </c>
      <c r="Q46" s="29">
        <f t="shared" si="1"/>
        <v>194</v>
      </c>
      <c r="R46" s="11">
        <v>25</v>
      </c>
      <c r="S46" s="11">
        <v>25</v>
      </c>
      <c r="T46" s="29">
        <f t="shared" si="2"/>
        <v>244</v>
      </c>
      <c r="U46" s="11">
        <v>24</v>
      </c>
      <c r="V46" s="11">
        <f t="shared" si="3"/>
        <v>268</v>
      </c>
    </row>
    <row r="47" spans="2:22" x14ac:dyDescent="0.35">
      <c r="B47" s="1"/>
      <c r="C47" s="11">
        <v>4</v>
      </c>
      <c r="D47" s="113" t="s">
        <v>561</v>
      </c>
      <c r="E47" s="113" t="s">
        <v>450</v>
      </c>
      <c r="F47" s="130"/>
      <c r="G47" s="130" t="s">
        <v>14</v>
      </c>
      <c r="H47" s="139">
        <v>25</v>
      </c>
      <c r="I47" s="81">
        <v>24</v>
      </c>
      <c r="J47" s="81">
        <v>23</v>
      </c>
      <c r="K47" s="81">
        <v>24</v>
      </c>
      <c r="L47" s="29">
        <f t="shared" si="0"/>
        <v>96</v>
      </c>
      <c r="M47" s="11">
        <v>24</v>
      </c>
      <c r="N47" s="11">
        <v>24</v>
      </c>
      <c r="O47" s="11">
        <v>25</v>
      </c>
      <c r="P47" s="11">
        <v>24</v>
      </c>
      <c r="Q47" s="29">
        <f t="shared" si="1"/>
        <v>193</v>
      </c>
      <c r="R47" s="11">
        <v>25</v>
      </c>
      <c r="S47" s="11">
        <v>25</v>
      </c>
      <c r="T47" s="29">
        <f t="shared" si="2"/>
        <v>243</v>
      </c>
      <c r="U47" s="11">
        <v>24</v>
      </c>
      <c r="V47" s="11">
        <f t="shared" si="3"/>
        <v>267</v>
      </c>
    </row>
    <row r="48" spans="2:22" x14ac:dyDescent="0.35">
      <c r="B48" s="1"/>
      <c r="C48" s="11">
        <v>5</v>
      </c>
      <c r="D48" s="113" t="s">
        <v>522</v>
      </c>
      <c r="E48" s="113" t="s">
        <v>523</v>
      </c>
      <c r="F48" s="130" t="s">
        <v>5</v>
      </c>
      <c r="G48" s="130" t="s">
        <v>14</v>
      </c>
      <c r="H48" s="139">
        <v>22</v>
      </c>
      <c r="I48" s="81">
        <v>25</v>
      </c>
      <c r="J48" s="81">
        <v>24</v>
      </c>
      <c r="K48" s="81">
        <v>25</v>
      </c>
      <c r="L48" s="29">
        <f t="shared" si="0"/>
        <v>96</v>
      </c>
      <c r="M48" s="11">
        <v>25</v>
      </c>
      <c r="N48" s="11">
        <v>23</v>
      </c>
      <c r="O48" s="11">
        <v>24</v>
      </c>
      <c r="P48" s="11">
        <v>25</v>
      </c>
      <c r="Q48" s="29">
        <f t="shared" si="1"/>
        <v>193</v>
      </c>
      <c r="R48" s="11">
        <v>25</v>
      </c>
      <c r="S48" s="11">
        <v>25</v>
      </c>
      <c r="T48" s="29">
        <f t="shared" si="2"/>
        <v>243</v>
      </c>
      <c r="U48" s="11">
        <v>23</v>
      </c>
      <c r="V48" s="11">
        <f t="shared" si="3"/>
        <v>266</v>
      </c>
    </row>
    <row r="49" spans="2:22" x14ac:dyDescent="0.35">
      <c r="B49" s="1"/>
      <c r="C49" s="11">
        <v>6</v>
      </c>
      <c r="D49" s="134" t="s">
        <v>610</v>
      </c>
      <c r="E49" s="134" t="s">
        <v>611</v>
      </c>
      <c r="F49" s="128"/>
      <c r="G49" s="128" t="s">
        <v>14</v>
      </c>
      <c r="H49" s="139">
        <v>24</v>
      </c>
      <c r="I49" s="81">
        <v>23</v>
      </c>
      <c r="J49" s="81">
        <v>25</v>
      </c>
      <c r="K49" s="81">
        <v>23</v>
      </c>
      <c r="L49" s="29">
        <f t="shared" si="0"/>
        <v>95</v>
      </c>
      <c r="M49" s="11">
        <v>25</v>
      </c>
      <c r="N49" s="11">
        <v>24</v>
      </c>
      <c r="O49" s="11">
        <v>24</v>
      </c>
      <c r="P49" s="11">
        <v>24</v>
      </c>
      <c r="Q49" s="29">
        <f t="shared" si="1"/>
        <v>192</v>
      </c>
      <c r="R49" s="11">
        <v>25</v>
      </c>
      <c r="S49" s="11">
        <v>25</v>
      </c>
      <c r="T49" s="29">
        <f t="shared" si="2"/>
        <v>242</v>
      </c>
      <c r="U49" s="11">
        <v>23</v>
      </c>
      <c r="V49" s="11">
        <f t="shared" si="3"/>
        <v>265</v>
      </c>
    </row>
    <row r="50" spans="2:22" x14ac:dyDescent="0.35">
      <c r="B50" s="1"/>
      <c r="C50" s="11">
        <v>7</v>
      </c>
      <c r="D50" s="134" t="s">
        <v>292</v>
      </c>
      <c r="E50" s="134" t="s">
        <v>293</v>
      </c>
      <c r="F50" s="128" t="s">
        <v>181</v>
      </c>
      <c r="G50" s="130" t="s">
        <v>178</v>
      </c>
      <c r="H50" s="139">
        <v>25</v>
      </c>
      <c r="I50" s="81">
        <v>24</v>
      </c>
      <c r="J50" s="81">
        <v>22</v>
      </c>
      <c r="K50" s="81">
        <v>25</v>
      </c>
      <c r="L50" s="29">
        <f t="shared" si="0"/>
        <v>96</v>
      </c>
      <c r="M50" s="11">
        <v>24</v>
      </c>
      <c r="N50" s="11">
        <v>25</v>
      </c>
      <c r="O50" s="11">
        <v>24</v>
      </c>
      <c r="P50" s="11">
        <v>24</v>
      </c>
      <c r="Q50" s="29">
        <f t="shared" si="1"/>
        <v>193</v>
      </c>
      <c r="R50" s="11">
        <v>25</v>
      </c>
      <c r="S50" s="11">
        <v>24</v>
      </c>
      <c r="T50" s="29">
        <f t="shared" si="2"/>
        <v>242</v>
      </c>
      <c r="U50" s="15"/>
      <c r="V50" s="15"/>
    </row>
    <row r="51" spans="2:22" x14ac:dyDescent="0.35">
      <c r="B51" s="1"/>
      <c r="C51" s="11">
        <v>8</v>
      </c>
      <c r="D51" s="134" t="s">
        <v>493</v>
      </c>
      <c r="E51" s="134" t="s">
        <v>46</v>
      </c>
      <c r="F51" s="128" t="s">
        <v>177</v>
      </c>
      <c r="G51" s="130" t="s">
        <v>178</v>
      </c>
      <c r="H51" s="139">
        <v>24</v>
      </c>
      <c r="I51" s="81">
        <v>22</v>
      </c>
      <c r="J51" s="81">
        <v>24</v>
      </c>
      <c r="K51" s="81">
        <v>22</v>
      </c>
      <c r="L51" s="29">
        <f t="shared" si="0"/>
        <v>92</v>
      </c>
      <c r="M51" s="11">
        <v>24</v>
      </c>
      <c r="N51" s="11">
        <v>25</v>
      </c>
      <c r="O51" s="11">
        <v>25</v>
      </c>
      <c r="P51" s="11">
        <v>25</v>
      </c>
      <c r="Q51" s="29">
        <f t="shared" si="1"/>
        <v>191</v>
      </c>
      <c r="R51" s="11">
        <v>24</v>
      </c>
      <c r="S51" s="11">
        <v>23</v>
      </c>
      <c r="T51" s="29">
        <f t="shared" si="2"/>
        <v>238</v>
      </c>
      <c r="U51" s="15"/>
      <c r="V51" s="15"/>
    </row>
    <row r="52" spans="2:22" x14ac:dyDescent="0.35">
      <c r="B52" s="1"/>
      <c r="C52" s="11">
        <v>9</v>
      </c>
      <c r="D52" s="113" t="s">
        <v>539</v>
      </c>
      <c r="E52" s="113" t="s">
        <v>540</v>
      </c>
      <c r="F52" s="130"/>
      <c r="G52" s="130" t="s">
        <v>14</v>
      </c>
      <c r="H52" s="139">
        <v>23</v>
      </c>
      <c r="I52" s="81">
        <v>22</v>
      </c>
      <c r="J52" s="81">
        <v>23</v>
      </c>
      <c r="K52" s="81">
        <v>23</v>
      </c>
      <c r="L52" s="29">
        <f t="shared" si="0"/>
        <v>91</v>
      </c>
      <c r="M52" s="11">
        <v>24</v>
      </c>
      <c r="N52" s="11">
        <v>24</v>
      </c>
      <c r="O52" s="11">
        <v>25</v>
      </c>
      <c r="P52" s="11">
        <v>24</v>
      </c>
      <c r="Q52" s="29">
        <f t="shared" si="1"/>
        <v>188</v>
      </c>
      <c r="R52" s="11">
        <v>24</v>
      </c>
      <c r="S52" s="11">
        <v>25</v>
      </c>
      <c r="T52" s="29">
        <f t="shared" si="2"/>
        <v>237</v>
      </c>
      <c r="U52" s="15"/>
      <c r="V52" s="15"/>
    </row>
    <row r="53" spans="2:22" x14ac:dyDescent="0.35">
      <c r="B53" s="1"/>
      <c r="C53" s="11">
        <v>10</v>
      </c>
      <c r="D53" s="113" t="s">
        <v>578</v>
      </c>
      <c r="E53" s="113" t="s">
        <v>210</v>
      </c>
      <c r="F53" s="130"/>
      <c r="G53" s="130" t="s">
        <v>14</v>
      </c>
      <c r="H53" s="139">
        <v>24</v>
      </c>
      <c r="I53" s="81">
        <v>25</v>
      </c>
      <c r="J53" s="81">
        <v>20</v>
      </c>
      <c r="K53" s="81">
        <v>23</v>
      </c>
      <c r="L53" s="29">
        <f t="shared" si="0"/>
        <v>92</v>
      </c>
      <c r="M53" s="11">
        <v>25</v>
      </c>
      <c r="N53" s="11">
        <v>25</v>
      </c>
      <c r="O53" s="11">
        <v>24</v>
      </c>
      <c r="P53" s="11">
        <v>23</v>
      </c>
      <c r="Q53" s="29">
        <f t="shared" si="1"/>
        <v>189</v>
      </c>
      <c r="R53" s="11">
        <v>24</v>
      </c>
      <c r="S53" s="11">
        <v>24</v>
      </c>
      <c r="T53" s="29">
        <f t="shared" si="2"/>
        <v>237</v>
      </c>
      <c r="U53" s="15"/>
      <c r="V53" s="15"/>
    </row>
    <row r="54" spans="2:22" x14ac:dyDescent="0.35">
      <c r="B54" s="1"/>
      <c r="C54" s="11">
        <v>11</v>
      </c>
      <c r="D54" s="113" t="s">
        <v>577</v>
      </c>
      <c r="E54" s="113" t="s">
        <v>516</v>
      </c>
      <c r="F54" s="130"/>
      <c r="G54" s="130" t="s">
        <v>14</v>
      </c>
      <c r="H54" s="139">
        <v>25</v>
      </c>
      <c r="I54" s="81">
        <v>23</v>
      </c>
      <c r="J54" s="81">
        <v>24</v>
      </c>
      <c r="K54" s="81">
        <v>24</v>
      </c>
      <c r="L54" s="29">
        <f t="shared" si="0"/>
        <v>96</v>
      </c>
      <c r="M54" s="11">
        <v>24</v>
      </c>
      <c r="N54" s="11">
        <v>22</v>
      </c>
      <c r="O54" s="11">
        <v>23</v>
      </c>
      <c r="P54" s="11">
        <v>21</v>
      </c>
      <c r="Q54" s="29">
        <f t="shared" si="1"/>
        <v>186</v>
      </c>
      <c r="R54" s="11">
        <v>24</v>
      </c>
      <c r="S54" s="11">
        <v>25</v>
      </c>
      <c r="T54" s="29">
        <f t="shared" si="2"/>
        <v>235</v>
      </c>
      <c r="U54" s="15"/>
      <c r="V54" s="15"/>
    </row>
    <row r="55" spans="2:22" x14ac:dyDescent="0.35">
      <c r="B55" s="1"/>
      <c r="C55" s="11">
        <v>12</v>
      </c>
      <c r="D55" s="113" t="s">
        <v>513</v>
      </c>
      <c r="E55" s="113" t="s">
        <v>538</v>
      </c>
      <c r="F55" s="130" t="s">
        <v>20</v>
      </c>
      <c r="G55" s="130" t="s">
        <v>6</v>
      </c>
      <c r="H55" s="139">
        <v>24</v>
      </c>
      <c r="I55" s="81">
        <v>19</v>
      </c>
      <c r="J55" s="81">
        <v>23</v>
      </c>
      <c r="K55" s="81">
        <v>23</v>
      </c>
      <c r="L55" s="29">
        <f t="shared" si="0"/>
        <v>89</v>
      </c>
      <c r="M55" s="11">
        <v>24</v>
      </c>
      <c r="N55" s="11">
        <v>24</v>
      </c>
      <c r="O55" s="11">
        <v>24</v>
      </c>
      <c r="P55" s="11">
        <v>25</v>
      </c>
      <c r="Q55" s="29">
        <f t="shared" si="1"/>
        <v>186</v>
      </c>
      <c r="R55" s="11">
        <v>25</v>
      </c>
      <c r="S55" s="11">
        <v>24</v>
      </c>
      <c r="T55" s="29">
        <f t="shared" si="2"/>
        <v>235</v>
      </c>
      <c r="U55" s="15"/>
      <c r="V55" s="15"/>
    </row>
    <row r="56" spans="2:22" x14ac:dyDescent="0.35">
      <c r="B56" s="1"/>
      <c r="C56" s="11">
        <v>13</v>
      </c>
      <c r="D56" s="113" t="s">
        <v>552</v>
      </c>
      <c r="E56" s="113" t="s">
        <v>553</v>
      </c>
      <c r="F56" s="130" t="s">
        <v>258</v>
      </c>
      <c r="G56" s="130" t="s">
        <v>6</v>
      </c>
      <c r="H56" s="139">
        <v>23</v>
      </c>
      <c r="I56" s="81">
        <v>23</v>
      </c>
      <c r="J56" s="81">
        <v>24</v>
      </c>
      <c r="K56" s="81">
        <v>23</v>
      </c>
      <c r="L56" s="29">
        <f t="shared" si="0"/>
        <v>93</v>
      </c>
      <c r="M56" s="11">
        <v>24</v>
      </c>
      <c r="N56" s="11">
        <v>25</v>
      </c>
      <c r="O56" s="11">
        <v>22</v>
      </c>
      <c r="P56" s="11">
        <v>25</v>
      </c>
      <c r="Q56" s="29">
        <f t="shared" si="1"/>
        <v>189</v>
      </c>
      <c r="R56" s="11">
        <v>22</v>
      </c>
      <c r="S56" s="11">
        <v>23</v>
      </c>
      <c r="T56" s="29">
        <f t="shared" si="2"/>
        <v>234</v>
      </c>
      <c r="U56" s="15"/>
      <c r="V56" s="15"/>
    </row>
    <row r="57" spans="2:22" x14ac:dyDescent="0.35">
      <c r="B57" s="1"/>
      <c r="C57" s="11">
        <v>14</v>
      </c>
      <c r="D57" s="113" t="s">
        <v>441</v>
      </c>
      <c r="E57" s="113" t="s">
        <v>531</v>
      </c>
      <c r="F57" s="130" t="s">
        <v>5</v>
      </c>
      <c r="G57" s="130" t="s">
        <v>6</v>
      </c>
      <c r="H57" s="139">
        <v>22</v>
      </c>
      <c r="I57" s="81">
        <v>21</v>
      </c>
      <c r="J57" s="81">
        <v>24</v>
      </c>
      <c r="K57" s="81">
        <v>23</v>
      </c>
      <c r="L57" s="29">
        <f t="shared" si="0"/>
        <v>90</v>
      </c>
      <c r="M57" s="11">
        <v>23</v>
      </c>
      <c r="N57" s="11">
        <v>24</v>
      </c>
      <c r="O57" s="11">
        <v>23</v>
      </c>
      <c r="P57" s="11">
        <v>25</v>
      </c>
      <c r="Q57" s="29">
        <f t="shared" si="1"/>
        <v>185</v>
      </c>
      <c r="R57" s="11">
        <v>24</v>
      </c>
      <c r="S57" s="11">
        <v>24</v>
      </c>
      <c r="T57" s="29">
        <f t="shared" si="2"/>
        <v>233</v>
      </c>
      <c r="U57" s="15"/>
      <c r="V57" s="15"/>
    </row>
    <row r="58" spans="2:22" x14ac:dyDescent="0.35">
      <c r="B58" s="1"/>
      <c r="C58" s="11">
        <v>15</v>
      </c>
      <c r="D58" s="115" t="s">
        <v>596</v>
      </c>
      <c r="E58" s="115" t="s">
        <v>597</v>
      </c>
      <c r="F58" s="131" t="s">
        <v>177</v>
      </c>
      <c r="G58" s="131" t="s">
        <v>178</v>
      </c>
      <c r="H58" s="139">
        <v>24</v>
      </c>
      <c r="I58" s="81">
        <v>23</v>
      </c>
      <c r="J58" s="81">
        <v>22</v>
      </c>
      <c r="K58" s="81">
        <v>24</v>
      </c>
      <c r="L58" s="29">
        <f t="shared" si="0"/>
        <v>93</v>
      </c>
      <c r="M58" s="11">
        <v>22</v>
      </c>
      <c r="N58" s="11">
        <v>22</v>
      </c>
      <c r="O58" s="11">
        <v>24</v>
      </c>
      <c r="P58" s="11">
        <v>23</v>
      </c>
      <c r="Q58" s="29">
        <f t="shared" si="1"/>
        <v>184</v>
      </c>
      <c r="R58" s="11">
        <v>24</v>
      </c>
      <c r="S58" s="11">
        <v>24</v>
      </c>
      <c r="T58" s="29">
        <f t="shared" si="2"/>
        <v>232</v>
      </c>
      <c r="U58" s="15"/>
      <c r="V58" s="15"/>
    </row>
    <row r="59" spans="2:22" x14ac:dyDescent="0.35">
      <c r="B59" s="1"/>
      <c r="C59" s="11">
        <v>16</v>
      </c>
      <c r="D59" s="134" t="s">
        <v>509</v>
      </c>
      <c r="E59" s="134" t="s">
        <v>510</v>
      </c>
      <c r="F59" s="128" t="s">
        <v>614</v>
      </c>
      <c r="G59" s="130" t="s">
        <v>178</v>
      </c>
      <c r="H59" s="139">
        <v>25</v>
      </c>
      <c r="I59" s="81">
        <v>25</v>
      </c>
      <c r="J59" s="81">
        <v>24</v>
      </c>
      <c r="K59" s="81">
        <v>22</v>
      </c>
      <c r="L59" s="29">
        <f t="shared" si="0"/>
        <v>96</v>
      </c>
      <c r="M59" s="11">
        <v>22</v>
      </c>
      <c r="N59" s="11">
        <v>23</v>
      </c>
      <c r="O59" s="11">
        <v>24</v>
      </c>
      <c r="P59" s="11">
        <v>24</v>
      </c>
      <c r="Q59" s="29">
        <f t="shared" si="1"/>
        <v>189</v>
      </c>
      <c r="R59" s="11">
        <v>23</v>
      </c>
      <c r="S59" s="11">
        <v>19</v>
      </c>
      <c r="T59" s="29">
        <f t="shared" si="2"/>
        <v>231</v>
      </c>
      <c r="U59" s="15"/>
      <c r="V59" s="15"/>
    </row>
    <row r="60" spans="2:22" x14ac:dyDescent="0.35">
      <c r="B60" s="1"/>
      <c r="C60" s="11">
        <v>17</v>
      </c>
      <c r="D60" s="113" t="s">
        <v>543</v>
      </c>
      <c r="E60" s="113" t="s">
        <v>93</v>
      </c>
      <c r="F60" s="130" t="s">
        <v>5</v>
      </c>
      <c r="G60" s="130" t="s">
        <v>14</v>
      </c>
      <c r="H60" s="139">
        <v>23</v>
      </c>
      <c r="I60" s="81">
        <v>22</v>
      </c>
      <c r="J60" s="81">
        <v>23</v>
      </c>
      <c r="K60" s="81">
        <v>22</v>
      </c>
      <c r="L60" s="29">
        <f t="shared" si="0"/>
        <v>90</v>
      </c>
      <c r="M60" s="11">
        <v>23</v>
      </c>
      <c r="N60" s="11">
        <v>25</v>
      </c>
      <c r="O60" s="11">
        <v>21</v>
      </c>
      <c r="P60" s="11">
        <v>24</v>
      </c>
      <c r="Q60" s="29">
        <f t="shared" si="1"/>
        <v>183</v>
      </c>
      <c r="R60" s="11">
        <v>23</v>
      </c>
      <c r="S60" s="11">
        <v>24</v>
      </c>
      <c r="T60" s="29">
        <f t="shared" si="2"/>
        <v>230</v>
      </c>
      <c r="U60" s="15"/>
      <c r="V60" s="15"/>
    </row>
    <row r="61" spans="2:22" x14ac:dyDescent="0.35">
      <c r="B61" s="1"/>
      <c r="C61" s="11">
        <v>18</v>
      </c>
      <c r="D61" s="113" t="s">
        <v>515</v>
      </c>
      <c r="E61" s="113" t="s">
        <v>516</v>
      </c>
      <c r="F61" s="130"/>
      <c r="G61" s="130" t="s">
        <v>6</v>
      </c>
      <c r="H61" s="139">
        <v>24</v>
      </c>
      <c r="I61" s="81">
        <v>19</v>
      </c>
      <c r="J61" s="81">
        <v>23</v>
      </c>
      <c r="K61" s="81">
        <v>24</v>
      </c>
      <c r="L61" s="29">
        <f t="shared" si="0"/>
        <v>90</v>
      </c>
      <c r="M61" s="11">
        <v>23</v>
      </c>
      <c r="N61" s="11">
        <v>23</v>
      </c>
      <c r="O61" s="11">
        <v>23</v>
      </c>
      <c r="P61" s="11">
        <v>23</v>
      </c>
      <c r="Q61" s="29">
        <f t="shared" si="1"/>
        <v>182</v>
      </c>
      <c r="R61" s="11">
        <v>22</v>
      </c>
      <c r="S61" s="11">
        <v>25</v>
      </c>
      <c r="T61" s="29">
        <f t="shared" si="2"/>
        <v>229</v>
      </c>
      <c r="U61" s="15"/>
      <c r="V61" s="15"/>
    </row>
    <row r="62" spans="2:22" x14ac:dyDescent="0.35">
      <c r="B62" s="1"/>
      <c r="C62" s="11">
        <v>19</v>
      </c>
      <c r="D62" s="113" t="s">
        <v>588</v>
      </c>
      <c r="E62" s="113" t="s">
        <v>4</v>
      </c>
      <c r="F62" s="130" t="s">
        <v>5</v>
      </c>
      <c r="G62" s="130" t="s">
        <v>6</v>
      </c>
      <c r="H62" s="139">
        <v>25</v>
      </c>
      <c r="I62" s="81">
        <v>19</v>
      </c>
      <c r="J62" s="81">
        <v>22</v>
      </c>
      <c r="K62" s="81">
        <v>23</v>
      </c>
      <c r="L62" s="29">
        <f t="shared" si="0"/>
        <v>89</v>
      </c>
      <c r="M62" s="11">
        <v>23</v>
      </c>
      <c r="N62" s="11">
        <v>23</v>
      </c>
      <c r="O62" s="11">
        <v>24</v>
      </c>
      <c r="P62" s="11">
        <v>23</v>
      </c>
      <c r="Q62" s="29">
        <f t="shared" si="1"/>
        <v>182</v>
      </c>
      <c r="R62" s="11">
        <v>23</v>
      </c>
      <c r="S62" s="11">
        <v>24</v>
      </c>
      <c r="T62" s="29">
        <f t="shared" si="2"/>
        <v>229</v>
      </c>
      <c r="U62" s="15"/>
      <c r="V62" s="15"/>
    </row>
    <row r="63" spans="2:22" x14ac:dyDescent="0.35">
      <c r="B63" s="1"/>
      <c r="C63" s="11">
        <v>20</v>
      </c>
      <c r="D63" s="134" t="s">
        <v>586</v>
      </c>
      <c r="E63" s="134" t="s">
        <v>185</v>
      </c>
      <c r="F63" s="128" t="s">
        <v>177</v>
      </c>
      <c r="G63" s="130" t="s">
        <v>178</v>
      </c>
      <c r="H63" s="139">
        <v>25</v>
      </c>
      <c r="I63" s="81">
        <v>21</v>
      </c>
      <c r="J63" s="81">
        <v>23</v>
      </c>
      <c r="K63" s="81">
        <v>21</v>
      </c>
      <c r="L63" s="29">
        <f t="shared" si="0"/>
        <v>90</v>
      </c>
      <c r="M63" s="11">
        <v>24</v>
      </c>
      <c r="N63" s="11">
        <v>20</v>
      </c>
      <c r="O63" s="11">
        <v>24</v>
      </c>
      <c r="P63" s="11">
        <v>23</v>
      </c>
      <c r="Q63" s="29">
        <f t="shared" si="1"/>
        <v>181</v>
      </c>
      <c r="R63" s="11">
        <v>23</v>
      </c>
      <c r="S63" s="11">
        <v>24</v>
      </c>
      <c r="T63" s="29">
        <f t="shared" si="2"/>
        <v>228</v>
      </c>
      <c r="U63" s="15"/>
      <c r="V63" s="15"/>
    </row>
    <row r="64" spans="2:22" x14ac:dyDescent="0.35">
      <c r="B64" s="1"/>
      <c r="C64" s="11">
        <v>21</v>
      </c>
      <c r="D64" s="134" t="s">
        <v>612</v>
      </c>
      <c r="E64" s="134" t="s">
        <v>166</v>
      </c>
      <c r="F64" s="128"/>
      <c r="G64" s="128" t="s">
        <v>14</v>
      </c>
      <c r="H64" s="139">
        <v>23</v>
      </c>
      <c r="I64" s="81">
        <v>22</v>
      </c>
      <c r="J64" s="81">
        <v>22</v>
      </c>
      <c r="K64" s="81">
        <v>21</v>
      </c>
      <c r="L64" s="29">
        <f t="shared" si="0"/>
        <v>88</v>
      </c>
      <c r="M64" s="11">
        <v>24</v>
      </c>
      <c r="N64" s="11">
        <v>22</v>
      </c>
      <c r="O64" s="11">
        <v>23</v>
      </c>
      <c r="P64" s="11">
        <v>22</v>
      </c>
      <c r="Q64" s="29">
        <f t="shared" si="1"/>
        <v>179</v>
      </c>
      <c r="R64" s="11">
        <v>23</v>
      </c>
      <c r="S64" s="11">
        <v>25</v>
      </c>
      <c r="T64" s="29">
        <f t="shared" si="2"/>
        <v>227</v>
      </c>
      <c r="U64" s="15"/>
      <c r="V64" s="15"/>
    </row>
    <row r="65" spans="2:22" x14ac:dyDescent="0.35">
      <c r="B65" s="1"/>
      <c r="C65" s="11">
        <v>22</v>
      </c>
      <c r="D65" s="134" t="s">
        <v>546</v>
      </c>
      <c r="E65" s="134" t="s">
        <v>68</v>
      </c>
      <c r="F65" s="128" t="s">
        <v>177</v>
      </c>
      <c r="G65" s="130" t="s">
        <v>178</v>
      </c>
      <c r="H65" s="139">
        <v>22</v>
      </c>
      <c r="I65" s="81">
        <v>24</v>
      </c>
      <c r="J65" s="81">
        <v>22</v>
      </c>
      <c r="K65" s="81">
        <v>22</v>
      </c>
      <c r="L65" s="29">
        <f t="shared" si="0"/>
        <v>90</v>
      </c>
      <c r="M65" s="11">
        <v>25</v>
      </c>
      <c r="N65" s="11">
        <v>20</v>
      </c>
      <c r="O65" s="11">
        <v>23</v>
      </c>
      <c r="P65" s="11">
        <v>20</v>
      </c>
      <c r="Q65" s="29">
        <f t="shared" si="1"/>
        <v>178</v>
      </c>
      <c r="R65" s="11">
        <v>25</v>
      </c>
      <c r="S65" s="11">
        <v>24</v>
      </c>
      <c r="T65" s="29">
        <f t="shared" si="2"/>
        <v>227</v>
      </c>
      <c r="U65" s="15"/>
      <c r="V65" s="15"/>
    </row>
    <row r="66" spans="2:22" x14ac:dyDescent="0.35">
      <c r="B66" s="1"/>
      <c r="C66" s="11">
        <v>23</v>
      </c>
      <c r="D66" s="134" t="s">
        <v>608</v>
      </c>
      <c r="E66" s="134" t="s">
        <v>609</v>
      </c>
      <c r="F66" s="128" t="s">
        <v>177</v>
      </c>
      <c r="G66" s="128" t="s">
        <v>178</v>
      </c>
      <c r="H66" s="139">
        <v>20</v>
      </c>
      <c r="I66" s="81">
        <v>24</v>
      </c>
      <c r="J66" s="81">
        <v>23</v>
      </c>
      <c r="K66" s="81">
        <v>22</v>
      </c>
      <c r="L66" s="29">
        <f t="shared" si="0"/>
        <v>89</v>
      </c>
      <c r="M66" s="11">
        <v>24</v>
      </c>
      <c r="N66" s="11">
        <v>23</v>
      </c>
      <c r="O66" s="11">
        <v>25</v>
      </c>
      <c r="P66" s="11">
        <v>23</v>
      </c>
      <c r="Q66" s="29">
        <f t="shared" si="1"/>
        <v>184</v>
      </c>
      <c r="R66" s="11">
        <v>22</v>
      </c>
      <c r="S66" s="11">
        <v>21</v>
      </c>
      <c r="T66" s="29">
        <f t="shared" si="2"/>
        <v>227</v>
      </c>
      <c r="U66" s="15"/>
      <c r="V66" s="15"/>
    </row>
    <row r="67" spans="2:22" x14ac:dyDescent="0.35">
      <c r="B67" s="1"/>
      <c r="C67" s="11">
        <v>24</v>
      </c>
      <c r="D67" s="113" t="s">
        <v>511</v>
      </c>
      <c r="E67" s="113" t="s">
        <v>541</v>
      </c>
      <c r="F67" s="130" t="s">
        <v>20</v>
      </c>
      <c r="G67" s="130" t="s">
        <v>14</v>
      </c>
      <c r="H67" s="139">
        <v>24</v>
      </c>
      <c r="I67" s="81">
        <v>22</v>
      </c>
      <c r="J67" s="81">
        <v>23</v>
      </c>
      <c r="K67" s="81">
        <v>23</v>
      </c>
      <c r="L67" s="29">
        <f t="shared" si="0"/>
        <v>92</v>
      </c>
      <c r="M67" s="11">
        <v>20</v>
      </c>
      <c r="N67" s="11">
        <v>23</v>
      </c>
      <c r="O67" s="11">
        <v>23</v>
      </c>
      <c r="P67" s="11">
        <v>24</v>
      </c>
      <c r="Q67" s="29">
        <f t="shared" si="1"/>
        <v>182</v>
      </c>
      <c r="R67" s="11">
        <v>21</v>
      </c>
      <c r="S67" s="11">
        <v>23</v>
      </c>
      <c r="T67" s="29">
        <f t="shared" si="2"/>
        <v>226</v>
      </c>
      <c r="U67" s="15"/>
      <c r="V67" s="15"/>
    </row>
    <row r="68" spans="2:22" x14ac:dyDescent="0.35">
      <c r="B68" s="1"/>
      <c r="C68" s="11">
        <v>25</v>
      </c>
      <c r="D68" s="113" t="s">
        <v>217</v>
      </c>
      <c r="E68" s="113" t="s">
        <v>218</v>
      </c>
      <c r="F68" s="130" t="s">
        <v>20</v>
      </c>
      <c r="G68" s="130" t="s">
        <v>2</v>
      </c>
      <c r="H68" s="139">
        <v>21</v>
      </c>
      <c r="I68" s="81">
        <v>24</v>
      </c>
      <c r="J68" s="81">
        <v>20</v>
      </c>
      <c r="K68" s="81">
        <v>24</v>
      </c>
      <c r="L68" s="29">
        <f t="shared" si="0"/>
        <v>89</v>
      </c>
      <c r="M68" s="11">
        <v>21</v>
      </c>
      <c r="N68" s="11">
        <v>23</v>
      </c>
      <c r="O68" s="11">
        <v>23</v>
      </c>
      <c r="P68" s="11">
        <v>24</v>
      </c>
      <c r="Q68" s="29">
        <f t="shared" si="1"/>
        <v>180</v>
      </c>
      <c r="R68" s="11">
        <v>23</v>
      </c>
      <c r="S68" s="11">
        <v>22</v>
      </c>
      <c r="T68" s="29">
        <f t="shared" si="2"/>
        <v>225</v>
      </c>
      <c r="U68" s="15"/>
      <c r="V68" s="15"/>
    </row>
    <row r="69" spans="2:22" ht="18" customHeight="1" x14ac:dyDescent="0.35">
      <c r="B69" s="1"/>
      <c r="C69" s="11">
        <v>26</v>
      </c>
      <c r="D69" s="115" t="s">
        <v>598</v>
      </c>
      <c r="E69" s="115" t="s">
        <v>19</v>
      </c>
      <c r="F69" s="131" t="s">
        <v>258</v>
      </c>
      <c r="G69" s="131" t="s">
        <v>6</v>
      </c>
      <c r="H69" s="139">
        <v>21</v>
      </c>
      <c r="I69" s="81">
        <v>21</v>
      </c>
      <c r="J69" s="81">
        <v>22</v>
      </c>
      <c r="K69" s="81">
        <v>22</v>
      </c>
      <c r="L69" s="29">
        <f t="shared" si="0"/>
        <v>86</v>
      </c>
      <c r="M69" s="11">
        <v>25</v>
      </c>
      <c r="N69" s="11">
        <v>24</v>
      </c>
      <c r="O69" s="11">
        <v>22</v>
      </c>
      <c r="P69" s="11">
        <v>21</v>
      </c>
      <c r="Q69" s="29">
        <f t="shared" si="1"/>
        <v>178</v>
      </c>
      <c r="R69" s="11">
        <v>22</v>
      </c>
      <c r="S69" s="11">
        <v>24</v>
      </c>
      <c r="T69" s="29">
        <f t="shared" si="2"/>
        <v>224</v>
      </c>
      <c r="U69" s="15"/>
      <c r="V69" s="15"/>
    </row>
    <row r="70" spans="2:22" x14ac:dyDescent="0.35">
      <c r="B70" s="1"/>
      <c r="C70" s="11">
        <v>27</v>
      </c>
      <c r="D70" s="113" t="s">
        <v>562</v>
      </c>
      <c r="E70" s="113" t="s">
        <v>563</v>
      </c>
      <c r="F70" s="130" t="s">
        <v>5</v>
      </c>
      <c r="G70" s="130" t="s">
        <v>6</v>
      </c>
      <c r="H70" s="139">
        <v>23</v>
      </c>
      <c r="I70" s="81">
        <v>22</v>
      </c>
      <c r="J70" s="81">
        <v>24</v>
      </c>
      <c r="K70" s="81">
        <v>23</v>
      </c>
      <c r="L70" s="29">
        <f t="shared" si="0"/>
        <v>92</v>
      </c>
      <c r="M70" s="11">
        <v>23</v>
      </c>
      <c r="N70" s="11">
        <v>22</v>
      </c>
      <c r="O70" s="11">
        <v>23</v>
      </c>
      <c r="P70" s="11">
        <v>22</v>
      </c>
      <c r="Q70" s="29">
        <f t="shared" si="1"/>
        <v>182</v>
      </c>
      <c r="R70" s="11">
        <v>22</v>
      </c>
      <c r="S70" s="11">
        <v>20</v>
      </c>
      <c r="T70" s="29">
        <f t="shared" si="2"/>
        <v>224</v>
      </c>
      <c r="U70" s="15"/>
      <c r="V70" s="15"/>
    </row>
    <row r="71" spans="2:22" x14ac:dyDescent="0.35">
      <c r="B71" s="1"/>
      <c r="C71" s="11">
        <v>28</v>
      </c>
      <c r="D71" s="113" t="s">
        <v>501</v>
      </c>
      <c r="E71" s="113" t="s">
        <v>502</v>
      </c>
      <c r="F71" s="130" t="s">
        <v>20</v>
      </c>
      <c r="G71" s="130" t="s">
        <v>6</v>
      </c>
      <c r="H71" s="139">
        <v>22</v>
      </c>
      <c r="I71" s="81">
        <v>24</v>
      </c>
      <c r="J71" s="81">
        <v>22</v>
      </c>
      <c r="K71" s="81">
        <v>24</v>
      </c>
      <c r="L71" s="29">
        <f t="shared" si="0"/>
        <v>92</v>
      </c>
      <c r="M71" s="11">
        <v>23</v>
      </c>
      <c r="N71" s="11">
        <v>22</v>
      </c>
      <c r="O71" s="11">
        <v>18</v>
      </c>
      <c r="P71" s="11">
        <v>22</v>
      </c>
      <c r="Q71" s="29">
        <f t="shared" si="1"/>
        <v>177</v>
      </c>
      <c r="R71" s="11">
        <v>24</v>
      </c>
      <c r="S71" s="11">
        <v>22</v>
      </c>
      <c r="T71" s="29">
        <f t="shared" si="2"/>
        <v>223</v>
      </c>
      <c r="U71" s="15"/>
      <c r="V71" s="15"/>
    </row>
    <row r="72" spans="2:22" x14ac:dyDescent="0.35">
      <c r="B72" s="1"/>
      <c r="C72" s="11">
        <v>29</v>
      </c>
      <c r="D72" s="113" t="s">
        <v>542</v>
      </c>
      <c r="E72" s="113" t="s">
        <v>67</v>
      </c>
      <c r="F72" s="130" t="s">
        <v>5</v>
      </c>
      <c r="G72" s="130" t="s">
        <v>2</v>
      </c>
      <c r="H72" s="139">
        <v>22</v>
      </c>
      <c r="I72" s="81">
        <v>22</v>
      </c>
      <c r="J72" s="81">
        <v>22</v>
      </c>
      <c r="K72" s="81">
        <v>22</v>
      </c>
      <c r="L72" s="29">
        <f t="shared" si="0"/>
        <v>88</v>
      </c>
      <c r="M72" s="11">
        <v>21</v>
      </c>
      <c r="N72" s="11">
        <v>22</v>
      </c>
      <c r="O72" s="11">
        <v>23</v>
      </c>
      <c r="P72" s="11">
        <v>23</v>
      </c>
      <c r="Q72" s="29">
        <f t="shared" si="1"/>
        <v>177</v>
      </c>
      <c r="R72" s="11">
        <v>22</v>
      </c>
      <c r="S72" s="11">
        <v>23</v>
      </c>
      <c r="T72" s="29">
        <f t="shared" si="2"/>
        <v>222</v>
      </c>
      <c r="U72" s="15"/>
      <c r="V72" s="15"/>
    </row>
    <row r="73" spans="2:22" x14ac:dyDescent="0.35">
      <c r="B73" s="1"/>
      <c r="C73" s="11">
        <v>30</v>
      </c>
      <c r="D73" s="113" t="s">
        <v>519</v>
      </c>
      <c r="E73" s="113" t="s">
        <v>71</v>
      </c>
      <c r="F73" s="130" t="s">
        <v>20</v>
      </c>
      <c r="G73" s="130" t="s">
        <v>6</v>
      </c>
      <c r="H73" s="139">
        <v>24</v>
      </c>
      <c r="I73" s="81">
        <v>24</v>
      </c>
      <c r="J73" s="81">
        <v>21</v>
      </c>
      <c r="K73" s="81">
        <v>22</v>
      </c>
      <c r="L73" s="29">
        <f t="shared" si="0"/>
        <v>91</v>
      </c>
      <c r="M73" s="11">
        <v>24</v>
      </c>
      <c r="N73" s="11">
        <v>23</v>
      </c>
      <c r="O73" s="11">
        <v>22</v>
      </c>
      <c r="P73" s="11">
        <v>17</v>
      </c>
      <c r="Q73" s="29">
        <f t="shared" si="1"/>
        <v>177</v>
      </c>
      <c r="R73" s="11">
        <v>23</v>
      </c>
      <c r="S73" s="11">
        <v>22</v>
      </c>
      <c r="T73" s="29">
        <f t="shared" si="2"/>
        <v>222</v>
      </c>
      <c r="U73" s="15"/>
      <c r="V73" s="15"/>
    </row>
    <row r="74" spans="2:22" x14ac:dyDescent="0.35">
      <c r="B74" s="1"/>
      <c r="C74" s="11">
        <v>31</v>
      </c>
      <c r="D74" s="113" t="s">
        <v>575</v>
      </c>
      <c r="E74" s="113" t="s">
        <v>576</v>
      </c>
      <c r="F74" s="130" t="s">
        <v>258</v>
      </c>
      <c r="G74" s="130" t="s">
        <v>6</v>
      </c>
      <c r="H74" s="139">
        <v>20</v>
      </c>
      <c r="I74" s="81">
        <v>20</v>
      </c>
      <c r="J74" s="81">
        <v>21</v>
      </c>
      <c r="K74" s="81">
        <v>23</v>
      </c>
      <c r="L74" s="29">
        <f t="shared" si="0"/>
        <v>84</v>
      </c>
      <c r="M74" s="11">
        <v>23</v>
      </c>
      <c r="N74" s="11">
        <v>22</v>
      </c>
      <c r="O74" s="11">
        <v>25</v>
      </c>
      <c r="P74" s="11">
        <v>24</v>
      </c>
      <c r="Q74" s="29">
        <f t="shared" si="1"/>
        <v>178</v>
      </c>
      <c r="R74" s="11">
        <v>23</v>
      </c>
      <c r="S74" s="11">
        <v>20</v>
      </c>
      <c r="T74" s="29">
        <f t="shared" si="2"/>
        <v>221</v>
      </c>
      <c r="U74" s="15"/>
      <c r="V74" s="15"/>
    </row>
    <row r="75" spans="2:22" x14ac:dyDescent="0.35">
      <c r="B75" s="1"/>
      <c r="C75" s="11">
        <v>32</v>
      </c>
      <c r="D75" s="113" t="s">
        <v>511</v>
      </c>
      <c r="E75" s="113" t="s">
        <v>512</v>
      </c>
      <c r="F75" s="130" t="s">
        <v>59</v>
      </c>
      <c r="G75" s="130" t="s">
        <v>2</v>
      </c>
      <c r="H75" s="139">
        <v>22</v>
      </c>
      <c r="I75" s="81">
        <v>23</v>
      </c>
      <c r="J75" s="81">
        <v>20</v>
      </c>
      <c r="K75" s="81">
        <v>22</v>
      </c>
      <c r="L75" s="29">
        <f t="shared" si="0"/>
        <v>87</v>
      </c>
      <c r="M75" s="11">
        <v>20</v>
      </c>
      <c r="N75" s="11">
        <v>24</v>
      </c>
      <c r="O75" s="11">
        <v>24</v>
      </c>
      <c r="P75" s="11">
        <v>21</v>
      </c>
      <c r="Q75" s="29">
        <f t="shared" si="1"/>
        <v>176</v>
      </c>
      <c r="R75" s="11">
        <v>21</v>
      </c>
      <c r="S75" s="11">
        <v>23</v>
      </c>
      <c r="T75" s="29">
        <f t="shared" si="2"/>
        <v>220</v>
      </c>
      <c r="U75" s="15"/>
      <c r="V75" s="15"/>
    </row>
    <row r="76" spans="2:22" x14ac:dyDescent="0.35">
      <c r="B76" s="1"/>
      <c r="C76" s="11">
        <v>33</v>
      </c>
      <c r="D76" s="113" t="s">
        <v>591</v>
      </c>
      <c r="E76" s="113" t="s">
        <v>592</v>
      </c>
      <c r="F76" s="130" t="s">
        <v>9</v>
      </c>
      <c r="G76" s="130" t="s">
        <v>6</v>
      </c>
      <c r="H76" s="139">
        <v>22</v>
      </c>
      <c r="I76" s="81">
        <v>21</v>
      </c>
      <c r="J76" s="81">
        <v>21</v>
      </c>
      <c r="K76" s="81">
        <v>21</v>
      </c>
      <c r="L76" s="29">
        <f t="shared" ref="L76:L107" si="4">SUM(H76:K76)</f>
        <v>85</v>
      </c>
      <c r="M76" s="11">
        <v>22</v>
      </c>
      <c r="N76" s="11">
        <v>25</v>
      </c>
      <c r="O76" s="11">
        <v>23</v>
      </c>
      <c r="P76" s="11">
        <v>21</v>
      </c>
      <c r="Q76" s="29">
        <f t="shared" ref="Q76:Q107" si="5">SUM(L76:P76)</f>
        <v>176</v>
      </c>
      <c r="R76" s="11">
        <v>21</v>
      </c>
      <c r="S76" s="11">
        <v>23</v>
      </c>
      <c r="T76" s="29">
        <f t="shared" ref="T76:T107" si="6">SUM(Q76:S76)</f>
        <v>220</v>
      </c>
      <c r="U76" s="15"/>
      <c r="V76" s="15"/>
    </row>
    <row r="77" spans="2:22" x14ac:dyDescent="0.35">
      <c r="B77" s="1"/>
      <c r="C77" s="11">
        <v>34</v>
      </c>
      <c r="D77" s="134" t="s">
        <v>606</v>
      </c>
      <c r="E77" s="134" t="s">
        <v>34</v>
      </c>
      <c r="F77" s="128" t="s">
        <v>20</v>
      </c>
      <c r="G77" s="128" t="s">
        <v>2</v>
      </c>
      <c r="H77" s="139">
        <v>23</v>
      </c>
      <c r="I77" s="81">
        <v>23</v>
      </c>
      <c r="J77" s="81">
        <v>23</v>
      </c>
      <c r="K77" s="81">
        <v>23</v>
      </c>
      <c r="L77" s="29">
        <f t="shared" si="4"/>
        <v>92</v>
      </c>
      <c r="M77" s="11">
        <v>23</v>
      </c>
      <c r="N77" s="11">
        <v>22</v>
      </c>
      <c r="O77" s="11">
        <v>22</v>
      </c>
      <c r="P77" s="11">
        <v>21</v>
      </c>
      <c r="Q77" s="29">
        <f t="shared" si="5"/>
        <v>180</v>
      </c>
      <c r="R77" s="11">
        <v>21</v>
      </c>
      <c r="S77" s="11">
        <v>19</v>
      </c>
      <c r="T77" s="29">
        <f t="shared" si="6"/>
        <v>220</v>
      </c>
      <c r="U77" s="15"/>
      <c r="V77" s="15"/>
    </row>
    <row r="78" spans="2:22" x14ac:dyDescent="0.35">
      <c r="B78" s="1"/>
      <c r="C78" s="11">
        <v>35</v>
      </c>
      <c r="D78" s="113" t="s">
        <v>584</v>
      </c>
      <c r="E78" s="113" t="s">
        <v>585</v>
      </c>
      <c r="F78" s="130" t="s">
        <v>20</v>
      </c>
      <c r="G78" s="130" t="s">
        <v>2</v>
      </c>
      <c r="H78" s="139">
        <v>22</v>
      </c>
      <c r="I78" s="81">
        <v>22</v>
      </c>
      <c r="J78" s="81">
        <v>18</v>
      </c>
      <c r="K78" s="81">
        <v>21</v>
      </c>
      <c r="L78" s="29">
        <f t="shared" si="4"/>
        <v>83</v>
      </c>
      <c r="M78" s="11">
        <v>22</v>
      </c>
      <c r="N78" s="11">
        <v>21</v>
      </c>
      <c r="O78" s="11">
        <v>24</v>
      </c>
      <c r="P78" s="11">
        <v>23</v>
      </c>
      <c r="Q78" s="29">
        <f t="shared" si="5"/>
        <v>173</v>
      </c>
      <c r="R78" s="11">
        <v>22</v>
      </c>
      <c r="S78" s="11">
        <v>24</v>
      </c>
      <c r="T78" s="29">
        <f t="shared" si="6"/>
        <v>219</v>
      </c>
      <c r="U78" s="15"/>
      <c r="V78" s="15"/>
    </row>
    <row r="79" spans="2:22" x14ac:dyDescent="0.35">
      <c r="B79" s="1"/>
      <c r="C79" s="11">
        <v>36</v>
      </c>
      <c r="D79" s="113" t="s">
        <v>526</v>
      </c>
      <c r="E79" s="113" t="s">
        <v>527</v>
      </c>
      <c r="F79" s="130"/>
      <c r="G79" s="130" t="s">
        <v>14</v>
      </c>
      <c r="H79" s="139">
        <v>23</v>
      </c>
      <c r="I79" s="81">
        <v>22</v>
      </c>
      <c r="J79" s="81">
        <v>24</v>
      </c>
      <c r="K79" s="81">
        <v>23</v>
      </c>
      <c r="L79" s="29">
        <f t="shared" si="4"/>
        <v>92</v>
      </c>
      <c r="M79" s="11">
        <v>21</v>
      </c>
      <c r="N79" s="11">
        <v>19</v>
      </c>
      <c r="O79" s="11">
        <v>20</v>
      </c>
      <c r="P79" s="11">
        <v>22</v>
      </c>
      <c r="Q79" s="29">
        <f t="shared" si="5"/>
        <v>174</v>
      </c>
      <c r="R79" s="11">
        <v>24</v>
      </c>
      <c r="S79" s="11">
        <v>21</v>
      </c>
      <c r="T79" s="29">
        <f t="shared" si="6"/>
        <v>219</v>
      </c>
      <c r="U79" s="15"/>
      <c r="V79" s="15"/>
    </row>
    <row r="80" spans="2:22" x14ac:dyDescent="0.35">
      <c r="B80" s="1"/>
      <c r="C80" s="11">
        <v>37</v>
      </c>
      <c r="D80" s="113" t="s">
        <v>574</v>
      </c>
      <c r="E80" s="113" t="s">
        <v>69</v>
      </c>
      <c r="F80" s="130" t="s">
        <v>20</v>
      </c>
      <c r="G80" s="130" t="s">
        <v>31</v>
      </c>
      <c r="H80" s="139">
        <v>21</v>
      </c>
      <c r="I80" s="81">
        <v>22</v>
      </c>
      <c r="J80" s="81">
        <v>19</v>
      </c>
      <c r="K80" s="81">
        <v>21</v>
      </c>
      <c r="L80" s="29">
        <f t="shared" si="4"/>
        <v>83</v>
      </c>
      <c r="M80" s="11">
        <v>20</v>
      </c>
      <c r="N80" s="11">
        <v>23</v>
      </c>
      <c r="O80" s="11">
        <v>23</v>
      </c>
      <c r="P80" s="11">
        <v>20</v>
      </c>
      <c r="Q80" s="29">
        <f t="shared" si="5"/>
        <v>169</v>
      </c>
      <c r="R80" s="11">
        <v>24</v>
      </c>
      <c r="S80" s="11">
        <v>25</v>
      </c>
      <c r="T80" s="29">
        <f t="shared" si="6"/>
        <v>218</v>
      </c>
      <c r="U80" s="15"/>
      <c r="V80" s="15"/>
    </row>
    <row r="81" spans="2:22" x14ac:dyDescent="0.35">
      <c r="B81" s="1"/>
      <c r="C81" s="11">
        <v>38</v>
      </c>
      <c r="D81" s="113" t="s">
        <v>558</v>
      </c>
      <c r="E81" s="113" t="s">
        <v>559</v>
      </c>
      <c r="F81" s="130" t="s">
        <v>20</v>
      </c>
      <c r="G81" s="130" t="s">
        <v>6</v>
      </c>
      <c r="H81" s="139">
        <v>21</v>
      </c>
      <c r="I81" s="81">
        <v>23</v>
      </c>
      <c r="J81" s="81">
        <v>20</v>
      </c>
      <c r="K81" s="81">
        <v>22</v>
      </c>
      <c r="L81" s="29">
        <f t="shared" si="4"/>
        <v>86</v>
      </c>
      <c r="M81" s="11">
        <v>21</v>
      </c>
      <c r="N81" s="11">
        <v>24</v>
      </c>
      <c r="O81" s="11">
        <v>25</v>
      </c>
      <c r="P81" s="11">
        <v>19</v>
      </c>
      <c r="Q81" s="29">
        <f t="shared" si="5"/>
        <v>175</v>
      </c>
      <c r="R81" s="11">
        <v>22</v>
      </c>
      <c r="S81" s="11">
        <v>20</v>
      </c>
      <c r="T81" s="29">
        <f t="shared" si="6"/>
        <v>217</v>
      </c>
      <c r="U81" s="15"/>
      <c r="V81" s="15"/>
    </row>
    <row r="82" spans="2:22" x14ac:dyDescent="0.35">
      <c r="B82" s="1"/>
      <c r="C82" s="11">
        <v>39</v>
      </c>
      <c r="D82" s="113" t="s">
        <v>593</v>
      </c>
      <c r="E82" s="113" t="s">
        <v>594</v>
      </c>
      <c r="F82" s="130" t="s">
        <v>20</v>
      </c>
      <c r="G82" s="130" t="s">
        <v>2</v>
      </c>
      <c r="H82" s="139">
        <v>20</v>
      </c>
      <c r="I82" s="81">
        <v>24</v>
      </c>
      <c r="J82" s="81">
        <v>19</v>
      </c>
      <c r="K82" s="81">
        <v>20</v>
      </c>
      <c r="L82" s="29">
        <f t="shared" si="4"/>
        <v>83</v>
      </c>
      <c r="M82" s="11">
        <v>21</v>
      </c>
      <c r="N82" s="11">
        <v>21</v>
      </c>
      <c r="O82" s="11">
        <v>23</v>
      </c>
      <c r="P82" s="11">
        <v>22</v>
      </c>
      <c r="Q82" s="29">
        <f t="shared" si="5"/>
        <v>170</v>
      </c>
      <c r="R82" s="11">
        <v>22</v>
      </c>
      <c r="S82" s="11">
        <v>24</v>
      </c>
      <c r="T82" s="29">
        <f t="shared" si="6"/>
        <v>216</v>
      </c>
      <c r="U82" s="15"/>
      <c r="V82" s="15"/>
    </row>
    <row r="83" spans="2:22" x14ac:dyDescent="0.35">
      <c r="B83" s="1"/>
      <c r="C83" s="11">
        <v>40</v>
      </c>
      <c r="D83" s="113" t="s">
        <v>581</v>
      </c>
      <c r="E83" s="113" t="s">
        <v>595</v>
      </c>
      <c r="F83" s="130" t="s">
        <v>20</v>
      </c>
      <c r="G83" s="130" t="s">
        <v>2</v>
      </c>
      <c r="H83" s="139">
        <v>23</v>
      </c>
      <c r="I83" s="81">
        <v>21</v>
      </c>
      <c r="J83" s="81">
        <v>18</v>
      </c>
      <c r="K83" s="81">
        <v>23</v>
      </c>
      <c r="L83" s="29">
        <f t="shared" si="4"/>
        <v>85</v>
      </c>
      <c r="M83" s="11">
        <v>20</v>
      </c>
      <c r="N83" s="11">
        <v>21</v>
      </c>
      <c r="O83" s="11">
        <v>23</v>
      </c>
      <c r="P83" s="11">
        <v>22</v>
      </c>
      <c r="Q83" s="29">
        <f t="shared" si="5"/>
        <v>171</v>
      </c>
      <c r="R83" s="11">
        <v>25</v>
      </c>
      <c r="S83" s="11">
        <v>20</v>
      </c>
      <c r="T83" s="29">
        <f t="shared" si="6"/>
        <v>216</v>
      </c>
      <c r="U83" s="15"/>
      <c r="V83" s="15"/>
    </row>
    <row r="84" spans="2:22" x14ac:dyDescent="0.35">
      <c r="B84" s="1"/>
      <c r="C84" s="11">
        <v>41</v>
      </c>
      <c r="D84" s="113" t="s">
        <v>547</v>
      </c>
      <c r="E84" s="113" t="s">
        <v>185</v>
      </c>
      <c r="F84" s="130"/>
      <c r="G84" s="130" t="s">
        <v>2</v>
      </c>
      <c r="H84" s="139">
        <v>24</v>
      </c>
      <c r="I84" s="81">
        <v>22</v>
      </c>
      <c r="J84" s="81">
        <v>21</v>
      </c>
      <c r="K84" s="81">
        <v>23</v>
      </c>
      <c r="L84" s="29">
        <f t="shared" si="4"/>
        <v>90</v>
      </c>
      <c r="M84" s="11">
        <v>24</v>
      </c>
      <c r="N84" s="11">
        <v>20</v>
      </c>
      <c r="O84" s="11">
        <v>19</v>
      </c>
      <c r="P84" s="11">
        <v>22</v>
      </c>
      <c r="Q84" s="29">
        <f t="shared" si="5"/>
        <v>175</v>
      </c>
      <c r="R84" s="11">
        <v>21</v>
      </c>
      <c r="S84" s="11">
        <v>20</v>
      </c>
      <c r="T84" s="29">
        <f t="shared" si="6"/>
        <v>216</v>
      </c>
      <c r="U84" s="15"/>
      <c r="V84" s="15"/>
    </row>
    <row r="85" spans="2:22" x14ac:dyDescent="0.35">
      <c r="B85" s="1"/>
      <c r="C85" s="11">
        <v>42</v>
      </c>
      <c r="D85" s="113" t="s">
        <v>535</v>
      </c>
      <c r="E85" s="113" t="s">
        <v>536</v>
      </c>
      <c r="F85" s="130" t="s">
        <v>20</v>
      </c>
      <c r="G85" s="130" t="s">
        <v>26</v>
      </c>
      <c r="H85" s="139">
        <v>23</v>
      </c>
      <c r="I85" s="81">
        <v>21</v>
      </c>
      <c r="J85" s="81">
        <v>21</v>
      </c>
      <c r="K85" s="81">
        <v>21</v>
      </c>
      <c r="L85" s="29">
        <f t="shared" si="4"/>
        <v>86</v>
      </c>
      <c r="M85" s="11">
        <v>22</v>
      </c>
      <c r="N85" s="11">
        <v>22</v>
      </c>
      <c r="O85" s="11">
        <v>22</v>
      </c>
      <c r="P85" s="11">
        <v>21</v>
      </c>
      <c r="Q85" s="29">
        <f t="shared" si="5"/>
        <v>173</v>
      </c>
      <c r="R85" s="11">
        <v>20</v>
      </c>
      <c r="S85" s="11">
        <v>22</v>
      </c>
      <c r="T85" s="29">
        <f t="shared" si="6"/>
        <v>215</v>
      </c>
      <c r="U85" s="15"/>
      <c r="V85" s="15"/>
    </row>
    <row r="86" spans="2:22" x14ac:dyDescent="0.35">
      <c r="B86" s="1"/>
      <c r="C86" s="11">
        <v>43</v>
      </c>
      <c r="D86" s="113" t="s">
        <v>499</v>
      </c>
      <c r="E86" s="113" t="s">
        <v>500</v>
      </c>
      <c r="F86" s="130" t="s">
        <v>20</v>
      </c>
      <c r="G86" s="130" t="s">
        <v>6</v>
      </c>
      <c r="H86" s="139">
        <v>21</v>
      </c>
      <c r="I86" s="81">
        <v>24</v>
      </c>
      <c r="J86" s="81">
        <v>21</v>
      </c>
      <c r="K86" s="81">
        <v>20</v>
      </c>
      <c r="L86" s="29">
        <f t="shared" si="4"/>
        <v>86</v>
      </c>
      <c r="M86" s="11">
        <v>23</v>
      </c>
      <c r="N86" s="11">
        <v>23</v>
      </c>
      <c r="O86" s="11">
        <v>20</v>
      </c>
      <c r="P86" s="11">
        <v>21</v>
      </c>
      <c r="Q86" s="29">
        <f t="shared" si="5"/>
        <v>173</v>
      </c>
      <c r="R86" s="11">
        <v>23</v>
      </c>
      <c r="S86" s="11">
        <v>19</v>
      </c>
      <c r="T86" s="29">
        <f t="shared" si="6"/>
        <v>215</v>
      </c>
      <c r="U86" s="15"/>
      <c r="V86" s="15"/>
    </row>
    <row r="87" spans="2:22" x14ac:dyDescent="0.35">
      <c r="B87" s="1"/>
      <c r="C87" s="11">
        <v>44</v>
      </c>
      <c r="D87" s="113" t="s">
        <v>529</v>
      </c>
      <c r="E87" s="113" t="s">
        <v>560</v>
      </c>
      <c r="F87" s="130" t="s">
        <v>20</v>
      </c>
      <c r="G87" s="130" t="s">
        <v>2</v>
      </c>
      <c r="H87" s="139">
        <v>22</v>
      </c>
      <c r="I87" s="81">
        <v>22</v>
      </c>
      <c r="J87" s="81">
        <v>22</v>
      </c>
      <c r="K87" s="81">
        <v>21</v>
      </c>
      <c r="L87" s="29">
        <f t="shared" si="4"/>
        <v>87</v>
      </c>
      <c r="M87" s="11">
        <v>19</v>
      </c>
      <c r="N87" s="11">
        <v>24</v>
      </c>
      <c r="O87" s="11">
        <v>21</v>
      </c>
      <c r="P87" s="11">
        <v>21</v>
      </c>
      <c r="Q87" s="29">
        <f t="shared" si="5"/>
        <v>172</v>
      </c>
      <c r="R87" s="11">
        <v>19</v>
      </c>
      <c r="S87" s="11">
        <v>23</v>
      </c>
      <c r="T87" s="29">
        <f t="shared" si="6"/>
        <v>214</v>
      </c>
      <c r="U87" s="15"/>
      <c r="V87" s="15"/>
    </row>
    <row r="88" spans="2:22" x14ac:dyDescent="0.35">
      <c r="B88" s="1"/>
      <c r="C88" s="11">
        <v>45</v>
      </c>
      <c r="D88" s="113" t="s">
        <v>570</v>
      </c>
      <c r="E88" s="113" t="s">
        <v>67</v>
      </c>
      <c r="F88" s="130" t="s">
        <v>5</v>
      </c>
      <c r="G88" s="130" t="s">
        <v>2</v>
      </c>
      <c r="H88" s="139">
        <v>23</v>
      </c>
      <c r="I88" s="81">
        <v>22</v>
      </c>
      <c r="J88" s="81">
        <v>19</v>
      </c>
      <c r="K88" s="81">
        <v>22</v>
      </c>
      <c r="L88" s="29">
        <f t="shared" si="4"/>
        <v>86</v>
      </c>
      <c r="M88" s="11">
        <v>24</v>
      </c>
      <c r="N88" s="11">
        <v>20</v>
      </c>
      <c r="O88" s="11">
        <v>19</v>
      </c>
      <c r="P88" s="11">
        <v>21</v>
      </c>
      <c r="Q88" s="29">
        <f t="shared" si="5"/>
        <v>170</v>
      </c>
      <c r="R88" s="11">
        <v>19</v>
      </c>
      <c r="S88" s="11">
        <v>24</v>
      </c>
      <c r="T88" s="29">
        <f t="shared" si="6"/>
        <v>213</v>
      </c>
      <c r="U88" s="15"/>
      <c r="V88" s="15"/>
    </row>
    <row r="89" spans="2:22" x14ac:dyDescent="0.35">
      <c r="B89" s="1"/>
      <c r="C89" s="11">
        <v>46</v>
      </c>
      <c r="D89" s="72" t="s">
        <v>211</v>
      </c>
      <c r="E89" s="113" t="s">
        <v>55</v>
      </c>
      <c r="F89" s="130" t="s">
        <v>20</v>
      </c>
      <c r="G89" s="133" t="s">
        <v>31</v>
      </c>
      <c r="H89" s="139">
        <v>24</v>
      </c>
      <c r="I89" s="81">
        <v>22</v>
      </c>
      <c r="J89" s="81">
        <v>23</v>
      </c>
      <c r="K89" s="81">
        <v>21</v>
      </c>
      <c r="L89" s="29">
        <f t="shared" si="4"/>
        <v>90</v>
      </c>
      <c r="M89" s="11">
        <v>20</v>
      </c>
      <c r="N89" s="11">
        <v>20</v>
      </c>
      <c r="O89" s="11">
        <v>22</v>
      </c>
      <c r="P89" s="11">
        <v>19</v>
      </c>
      <c r="Q89" s="29">
        <f t="shared" si="5"/>
        <v>171</v>
      </c>
      <c r="R89" s="11">
        <v>20</v>
      </c>
      <c r="S89" s="11">
        <v>22</v>
      </c>
      <c r="T89" s="29">
        <f t="shared" si="6"/>
        <v>213</v>
      </c>
      <c r="U89" s="15"/>
      <c r="V89" s="15"/>
    </row>
    <row r="90" spans="2:22" x14ac:dyDescent="0.35">
      <c r="B90" s="1"/>
      <c r="C90" s="11">
        <v>47</v>
      </c>
      <c r="D90" s="113" t="s">
        <v>496</v>
      </c>
      <c r="E90" s="113" t="s">
        <v>16</v>
      </c>
      <c r="F90" s="130" t="s">
        <v>20</v>
      </c>
      <c r="G90" s="130" t="s">
        <v>2</v>
      </c>
      <c r="H90" s="139">
        <v>21</v>
      </c>
      <c r="I90" s="81">
        <v>22</v>
      </c>
      <c r="J90" s="81">
        <v>23</v>
      </c>
      <c r="K90" s="81">
        <v>20</v>
      </c>
      <c r="L90" s="29">
        <f t="shared" si="4"/>
        <v>86</v>
      </c>
      <c r="M90" s="11">
        <v>19</v>
      </c>
      <c r="N90" s="11">
        <v>23</v>
      </c>
      <c r="O90" s="11">
        <v>23</v>
      </c>
      <c r="P90" s="11">
        <v>22</v>
      </c>
      <c r="Q90" s="29">
        <f t="shared" si="5"/>
        <v>173</v>
      </c>
      <c r="R90" s="11">
        <v>20</v>
      </c>
      <c r="S90" s="11">
        <v>20</v>
      </c>
      <c r="T90" s="29">
        <f t="shared" si="6"/>
        <v>213</v>
      </c>
      <c r="U90" s="15"/>
      <c r="V90" s="15"/>
    </row>
    <row r="91" spans="2:22" x14ac:dyDescent="0.35">
      <c r="B91" s="1"/>
      <c r="C91" s="11">
        <v>48</v>
      </c>
      <c r="D91" s="113" t="s">
        <v>590</v>
      </c>
      <c r="E91" s="113" t="s">
        <v>67</v>
      </c>
      <c r="F91" s="130" t="s">
        <v>5</v>
      </c>
      <c r="G91" s="130" t="s">
        <v>2</v>
      </c>
      <c r="H91" s="139">
        <v>21</v>
      </c>
      <c r="I91" s="81">
        <v>24</v>
      </c>
      <c r="J91" s="81">
        <v>20</v>
      </c>
      <c r="K91" s="81">
        <v>22</v>
      </c>
      <c r="L91" s="29">
        <f t="shared" si="4"/>
        <v>87</v>
      </c>
      <c r="M91" s="11">
        <v>22</v>
      </c>
      <c r="N91" s="11">
        <v>21</v>
      </c>
      <c r="O91" s="11">
        <v>21</v>
      </c>
      <c r="P91" s="11">
        <v>20</v>
      </c>
      <c r="Q91" s="29">
        <f t="shared" si="5"/>
        <v>171</v>
      </c>
      <c r="R91" s="11">
        <v>23</v>
      </c>
      <c r="S91" s="11">
        <v>19</v>
      </c>
      <c r="T91" s="29">
        <f t="shared" si="6"/>
        <v>213</v>
      </c>
      <c r="U91" s="15"/>
      <c r="V91" s="15"/>
    </row>
    <row r="92" spans="2:22" x14ac:dyDescent="0.35">
      <c r="B92" s="1"/>
      <c r="C92" s="11">
        <v>49</v>
      </c>
      <c r="D92" s="134" t="s">
        <v>607</v>
      </c>
      <c r="E92" s="134" t="s">
        <v>166</v>
      </c>
      <c r="F92" s="128" t="s">
        <v>258</v>
      </c>
      <c r="G92" s="128" t="s">
        <v>2</v>
      </c>
      <c r="H92" s="139">
        <v>22</v>
      </c>
      <c r="I92" s="81">
        <v>20</v>
      </c>
      <c r="J92" s="81">
        <v>22</v>
      </c>
      <c r="K92" s="81">
        <v>24</v>
      </c>
      <c r="L92" s="29">
        <f t="shared" si="4"/>
        <v>88</v>
      </c>
      <c r="M92" s="11">
        <v>20</v>
      </c>
      <c r="N92" s="11">
        <v>23</v>
      </c>
      <c r="O92" s="11">
        <v>20</v>
      </c>
      <c r="P92" s="11">
        <v>21</v>
      </c>
      <c r="Q92" s="29">
        <f t="shared" si="5"/>
        <v>172</v>
      </c>
      <c r="R92" s="11">
        <v>22</v>
      </c>
      <c r="S92" s="11">
        <v>19</v>
      </c>
      <c r="T92" s="29">
        <f t="shared" si="6"/>
        <v>213</v>
      </c>
      <c r="U92" s="15"/>
      <c r="V92" s="15"/>
    </row>
    <row r="93" spans="2:22" x14ac:dyDescent="0.35">
      <c r="B93" s="1"/>
      <c r="C93" s="11">
        <v>50</v>
      </c>
      <c r="D93" s="113" t="s">
        <v>497</v>
      </c>
      <c r="E93" s="113" t="s">
        <v>498</v>
      </c>
      <c r="F93" s="130"/>
      <c r="G93" s="130" t="s">
        <v>17</v>
      </c>
      <c r="H93" s="139">
        <v>22</v>
      </c>
      <c r="I93" s="81">
        <v>24</v>
      </c>
      <c r="J93" s="81">
        <v>24</v>
      </c>
      <c r="K93" s="81">
        <v>19</v>
      </c>
      <c r="L93" s="29">
        <f t="shared" si="4"/>
        <v>89</v>
      </c>
      <c r="M93" s="11">
        <v>20</v>
      </c>
      <c r="N93" s="11">
        <v>20</v>
      </c>
      <c r="O93" s="11">
        <v>21</v>
      </c>
      <c r="P93" s="11">
        <v>19</v>
      </c>
      <c r="Q93" s="29">
        <f t="shared" si="5"/>
        <v>169</v>
      </c>
      <c r="R93" s="11">
        <v>21</v>
      </c>
      <c r="S93" s="11">
        <v>22</v>
      </c>
      <c r="T93" s="29">
        <f t="shared" si="6"/>
        <v>212</v>
      </c>
      <c r="U93" s="15"/>
      <c r="V93" s="15"/>
    </row>
    <row r="94" spans="2:22" x14ac:dyDescent="0.35">
      <c r="B94" s="1"/>
      <c r="C94" s="11">
        <v>51</v>
      </c>
      <c r="D94" s="113" t="s">
        <v>579</v>
      </c>
      <c r="E94" s="113" t="s">
        <v>580</v>
      </c>
      <c r="F94" s="130" t="s">
        <v>20</v>
      </c>
      <c r="G94" s="130" t="s">
        <v>6</v>
      </c>
      <c r="H94" s="139">
        <v>21</v>
      </c>
      <c r="I94" s="81">
        <v>22</v>
      </c>
      <c r="J94" s="81">
        <v>22</v>
      </c>
      <c r="K94" s="81">
        <v>21</v>
      </c>
      <c r="L94" s="29">
        <f t="shared" si="4"/>
        <v>86</v>
      </c>
      <c r="M94" s="11">
        <v>19</v>
      </c>
      <c r="N94" s="11">
        <v>25</v>
      </c>
      <c r="O94" s="11">
        <v>21</v>
      </c>
      <c r="P94" s="11">
        <v>17</v>
      </c>
      <c r="Q94" s="29">
        <f t="shared" si="5"/>
        <v>168</v>
      </c>
      <c r="R94" s="11">
        <v>21</v>
      </c>
      <c r="S94" s="11">
        <v>22</v>
      </c>
      <c r="T94" s="29">
        <f t="shared" si="6"/>
        <v>211</v>
      </c>
      <c r="U94" s="15"/>
      <c r="V94" s="15"/>
    </row>
    <row r="95" spans="2:22" x14ac:dyDescent="0.35">
      <c r="B95" s="1"/>
      <c r="C95" s="11">
        <v>52</v>
      </c>
      <c r="D95" s="113" t="s">
        <v>557</v>
      </c>
      <c r="E95" s="113" t="s">
        <v>111</v>
      </c>
      <c r="F95" s="130" t="s">
        <v>35</v>
      </c>
      <c r="G95" s="130" t="s">
        <v>2</v>
      </c>
      <c r="H95" s="139">
        <v>18</v>
      </c>
      <c r="I95" s="81">
        <v>21</v>
      </c>
      <c r="J95" s="81">
        <v>21</v>
      </c>
      <c r="K95" s="81">
        <v>23</v>
      </c>
      <c r="L95" s="29">
        <f t="shared" si="4"/>
        <v>83</v>
      </c>
      <c r="M95" s="11">
        <v>22</v>
      </c>
      <c r="N95" s="11">
        <v>21</v>
      </c>
      <c r="O95" s="11">
        <v>23</v>
      </c>
      <c r="P95" s="11">
        <v>18</v>
      </c>
      <c r="Q95" s="29">
        <f t="shared" si="5"/>
        <v>167</v>
      </c>
      <c r="R95" s="11">
        <v>23</v>
      </c>
      <c r="S95" s="11">
        <v>20</v>
      </c>
      <c r="T95" s="29">
        <f t="shared" si="6"/>
        <v>210</v>
      </c>
      <c r="U95" s="15"/>
      <c r="V95" s="15"/>
    </row>
    <row r="96" spans="2:22" x14ac:dyDescent="0.35">
      <c r="B96" s="1"/>
      <c r="C96" s="11">
        <v>53</v>
      </c>
      <c r="D96" s="134" t="s">
        <v>613</v>
      </c>
      <c r="E96" s="134" t="s">
        <v>530</v>
      </c>
      <c r="F96" s="128"/>
      <c r="G96" s="128" t="s">
        <v>14</v>
      </c>
      <c r="H96" s="139">
        <v>19</v>
      </c>
      <c r="I96" s="81">
        <v>23</v>
      </c>
      <c r="J96" s="81">
        <v>18</v>
      </c>
      <c r="K96" s="81">
        <v>18</v>
      </c>
      <c r="L96" s="29">
        <f t="shared" si="4"/>
        <v>78</v>
      </c>
      <c r="M96" s="11">
        <v>25</v>
      </c>
      <c r="N96" s="11">
        <v>23</v>
      </c>
      <c r="O96" s="11">
        <v>20</v>
      </c>
      <c r="P96" s="11">
        <v>20</v>
      </c>
      <c r="Q96" s="29">
        <f t="shared" si="5"/>
        <v>166</v>
      </c>
      <c r="R96" s="11">
        <v>24</v>
      </c>
      <c r="S96" s="11">
        <v>19</v>
      </c>
      <c r="T96" s="29">
        <f t="shared" si="6"/>
        <v>209</v>
      </c>
      <c r="U96" s="15"/>
      <c r="V96" s="15"/>
    </row>
    <row r="97" spans="2:22" x14ac:dyDescent="0.35">
      <c r="B97" s="1"/>
      <c r="C97" s="11">
        <v>54</v>
      </c>
      <c r="D97" s="115" t="s">
        <v>603</v>
      </c>
      <c r="E97" s="115" t="s">
        <v>243</v>
      </c>
      <c r="F97" s="128"/>
      <c r="G97" s="131" t="s">
        <v>2</v>
      </c>
      <c r="H97" s="139">
        <v>22</v>
      </c>
      <c r="I97" s="81">
        <v>22</v>
      </c>
      <c r="J97" s="81">
        <v>20</v>
      </c>
      <c r="K97" s="81">
        <v>15</v>
      </c>
      <c r="L97" s="29">
        <f t="shared" si="4"/>
        <v>79</v>
      </c>
      <c r="M97" s="11">
        <v>23</v>
      </c>
      <c r="N97" s="11">
        <v>21</v>
      </c>
      <c r="O97" s="11">
        <v>23</v>
      </c>
      <c r="P97" s="11">
        <v>22</v>
      </c>
      <c r="Q97" s="29">
        <f t="shared" si="5"/>
        <v>168</v>
      </c>
      <c r="R97" s="11">
        <v>20</v>
      </c>
      <c r="S97" s="11">
        <v>20</v>
      </c>
      <c r="T97" s="29">
        <f t="shared" si="6"/>
        <v>208</v>
      </c>
      <c r="U97" s="15"/>
      <c r="V97" s="15"/>
    </row>
    <row r="98" spans="2:22" x14ac:dyDescent="0.35">
      <c r="B98" s="1"/>
      <c r="C98" s="11">
        <v>55</v>
      </c>
      <c r="D98" s="113" t="s">
        <v>573</v>
      </c>
      <c r="E98" s="113" t="s">
        <v>46</v>
      </c>
      <c r="F98" s="130" t="s">
        <v>20</v>
      </c>
      <c r="G98" s="130" t="s">
        <v>2</v>
      </c>
      <c r="H98" s="139">
        <v>21</v>
      </c>
      <c r="I98" s="81">
        <v>18</v>
      </c>
      <c r="J98" s="81">
        <v>22</v>
      </c>
      <c r="K98" s="81">
        <v>20</v>
      </c>
      <c r="L98" s="29">
        <f t="shared" si="4"/>
        <v>81</v>
      </c>
      <c r="M98" s="11">
        <v>20</v>
      </c>
      <c r="N98" s="11">
        <v>20</v>
      </c>
      <c r="O98" s="11">
        <v>19</v>
      </c>
      <c r="P98" s="11">
        <v>18</v>
      </c>
      <c r="Q98" s="29">
        <f t="shared" si="5"/>
        <v>158</v>
      </c>
      <c r="R98" s="11">
        <v>24</v>
      </c>
      <c r="S98" s="11">
        <v>24</v>
      </c>
      <c r="T98" s="29">
        <f t="shared" si="6"/>
        <v>206</v>
      </c>
      <c r="U98" s="15"/>
      <c r="V98" s="15"/>
    </row>
    <row r="99" spans="2:22" x14ac:dyDescent="0.35">
      <c r="B99" s="1"/>
      <c r="C99" s="11">
        <v>56</v>
      </c>
      <c r="D99" s="113" t="s">
        <v>569</v>
      </c>
      <c r="E99" s="113" t="s">
        <v>545</v>
      </c>
      <c r="F99" s="130" t="s">
        <v>20</v>
      </c>
      <c r="G99" s="130" t="s">
        <v>31</v>
      </c>
      <c r="H99" s="139">
        <v>20</v>
      </c>
      <c r="I99" s="81">
        <v>22</v>
      </c>
      <c r="J99" s="81">
        <v>21</v>
      </c>
      <c r="K99" s="81">
        <v>20</v>
      </c>
      <c r="L99" s="29">
        <f t="shared" si="4"/>
        <v>83</v>
      </c>
      <c r="M99" s="11">
        <v>20</v>
      </c>
      <c r="N99" s="11">
        <v>21</v>
      </c>
      <c r="O99" s="11">
        <v>23</v>
      </c>
      <c r="P99" s="11">
        <v>18</v>
      </c>
      <c r="Q99" s="29">
        <f t="shared" si="5"/>
        <v>165</v>
      </c>
      <c r="R99" s="11">
        <v>19</v>
      </c>
      <c r="S99" s="11">
        <v>22</v>
      </c>
      <c r="T99" s="29">
        <f t="shared" si="6"/>
        <v>206</v>
      </c>
      <c r="U99" s="15"/>
      <c r="V99" s="15"/>
    </row>
    <row r="100" spans="2:22" x14ac:dyDescent="0.35">
      <c r="B100" s="1"/>
      <c r="C100" s="11">
        <v>57</v>
      </c>
      <c r="D100" s="113" t="s">
        <v>564</v>
      </c>
      <c r="E100" s="113" t="s">
        <v>67</v>
      </c>
      <c r="F100" s="130" t="s">
        <v>258</v>
      </c>
      <c r="G100" s="130" t="s">
        <v>2</v>
      </c>
      <c r="H100" s="139">
        <v>18</v>
      </c>
      <c r="I100" s="81">
        <v>21</v>
      </c>
      <c r="J100" s="81">
        <v>20</v>
      </c>
      <c r="K100" s="81">
        <v>23</v>
      </c>
      <c r="L100" s="29">
        <f t="shared" si="4"/>
        <v>82</v>
      </c>
      <c r="M100" s="11">
        <v>18</v>
      </c>
      <c r="N100" s="11">
        <v>21</v>
      </c>
      <c r="O100" s="11">
        <v>19</v>
      </c>
      <c r="P100" s="11">
        <v>20</v>
      </c>
      <c r="Q100" s="29">
        <f t="shared" si="5"/>
        <v>160</v>
      </c>
      <c r="R100" s="11">
        <v>24</v>
      </c>
      <c r="S100" s="11">
        <v>20</v>
      </c>
      <c r="T100" s="29">
        <f t="shared" si="6"/>
        <v>204</v>
      </c>
      <c r="U100" s="15"/>
      <c r="V100" s="15"/>
    </row>
    <row r="101" spans="2:22" x14ac:dyDescent="0.35">
      <c r="B101" s="1"/>
      <c r="C101" s="11">
        <v>58</v>
      </c>
      <c r="D101" s="113" t="s">
        <v>524</v>
      </c>
      <c r="E101" s="113" t="s">
        <v>34</v>
      </c>
      <c r="F101" s="130" t="s">
        <v>5</v>
      </c>
      <c r="G101" s="130" t="s">
        <v>17</v>
      </c>
      <c r="H101" s="139">
        <v>21</v>
      </c>
      <c r="I101" s="81">
        <v>21</v>
      </c>
      <c r="J101" s="81">
        <v>17</v>
      </c>
      <c r="K101" s="81">
        <v>17</v>
      </c>
      <c r="L101" s="29">
        <f t="shared" si="4"/>
        <v>76</v>
      </c>
      <c r="M101" s="11">
        <v>20</v>
      </c>
      <c r="N101" s="11">
        <v>21</v>
      </c>
      <c r="O101" s="11">
        <v>22</v>
      </c>
      <c r="P101" s="11">
        <v>19</v>
      </c>
      <c r="Q101" s="29">
        <f t="shared" si="5"/>
        <v>158</v>
      </c>
      <c r="R101" s="11">
        <v>18</v>
      </c>
      <c r="S101" s="11">
        <v>21</v>
      </c>
      <c r="T101" s="29">
        <f t="shared" si="6"/>
        <v>197</v>
      </c>
      <c r="U101" s="15"/>
      <c r="V101" s="15"/>
    </row>
    <row r="102" spans="2:22" x14ac:dyDescent="0.35">
      <c r="B102" s="1"/>
      <c r="C102" s="11">
        <v>59</v>
      </c>
      <c r="D102" s="113" t="s">
        <v>520</v>
      </c>
      <c r="E102" s="113" t="s">
        <v>521</v>
      </c>
      <c r="F102" s="130" t="s">
        <v>20</v>
      </c>
      <c r="G102" s="130" t="s">
        <v>2</v>
      </c>
      <c r="H102" s="139">
        <v>25</v>
      </c>
      <c r="I102" s="81">
        <v>18</v>
      </c>
      <c r="J102" s="81">
        <v>19</v>
      </c>
      <c r="K102" s="81">
        <v>20</v>
      </c>
      <c r="L102" s="29">
        <f t="shared" si="4"/>
        <v>82</v>
      </c>
      <c r="M102" s="11">
        <v>20</v>
      </c>
      <c r="N102" s="11">
        <v>17</v>
      </c>
      <c r="O102" s="11">
        <v>20</v>
      </c>
      <c r="P102" s="11">
        <v>21</v>
      </c>
      <c r="Q102" s="29">
        <f t="shared" si="5"/>
        <v>160</v>
      </c>
      <c r="R102" s="11">
        <v>20</v>
      </c>
      <c r="S102" s="11">
        <v>17</v>
      </c>
      <c r="T102" s="29">
        <f t="shared" si="6"/>
        <v>197</v>
      </c>
      <c r="U102" s="15"/>
      <c r="V102" s="15"/>
    </row>
    <row r="103" spans="2:22" x14ac:dyDescent="0.35">
      <c r="B103" s="1"/>
      <c r="C103" s="11">
        <v>60</v>
      </c>
      <c r="D103" s="113" t="s">
        <v>567</v>
      </c>
      <c r="E103" s="113" t="s">
        <v>568</v>
      </c>
      <c r="F103" s="130" t="s">
        <v>20</v>
      </c>
      <c r="G103" s="130" t="s">
        <v>2</v>
      </c>
      <c r="H103" s="139">
        <v>21</v>
      </c>
      <c r="I103" s="81">
        <v>19</v>
      </c>
      <c r="J103" s="81">
        <v>17</v>
      </c>
      <c r="K103" s="81">
        <v>20</v>
      </c>
      <c r="L103" s="29">
        <f t="shared" si="4"/>
        <v>77</v>
      </c>
      <c r="M103" s="11">
        <v>21</v>
      </c>
      <c r="N103" s="11">
        <v>17</v>
      </c>
      <c r="O103" s="11">
        <v>19</v>
      </c>
      <c r="P103" s="11">
        <v>20</v>
      </c>
      <c r="Q103" s="29">
        <f t="shared" si="5"/>
        <v>154</v>
      </c>
      <c r="R103" s="11">
        <v>20</v>
      </c>
      <c r="S103" s="11">
        <v>20</v>
      </c>
      <c r="T103" s="29">
        <f t="shared" si="6"/>
        <v>194</v>
      </c>
      <c r="U103" s="15"/>
      <c r="V103" s="15"/>
    </row>
    <row r="104" spans="2:22" x14ac:dyDescent="0.35">
      <c r="B104" s="1"/>
      <c r="C104" s="11">
        <v>61</v>
      </c>
      <c r="D104" s="113" t="s">
        <v>503</v>
      </c>
      <c r="E104" s="113" t="s">
        <v>504</v>
      </c>
      <c r="F104" s="130" t="s">
        <v>59</v>
      </c>
      <c r="G104" s="130" t="s">
        <v>31</v>
      </c>
      <c r="H104" s="139">
        <v>20</v>
      </c>
      <c r="I104" s="81">
        <v>20</v>
      </c>
      <c r="J104" s="81">
        <v>19</v>
      </c>
      <c r="K104" s="81">
        <v>21</v>
      </c>
      <c r="L104" s="29">
        <f t="shared" si="4"/>
        <v>80</v>
      </c>
      <c r="M104" s="11">
        <v>18</v>
      </c>
      <c r="N104" s="11">
        <v>20</v>
      </c>
      <c r="O104" s="11">
        <v>17</v>
      </c>
      <c r="P104" s="11">
        <v>18</v>
      </c>
      <c r="Q104" s="29">
        <f t="shared" si="5"/>
        <v>153</v>
      </c>
      <c r="R104" s="11">
        <v>20</v>
      </c>
      <c r="S104" s="11">
        <v>19</v>
      </c>
      <c r="T104" s="29">
        <f t="shared" si="6"/>
        <v>192</v>
      </c>
      <c r="U104" s="15"/>
      <c r="V104" s="15"/>
    </row>
    <row r="105" spans="2:22" x14ac:dyDescent="0.35">
      <c r="B105" s="1"/>
      <c r="C105" s="11">
        <v>62</v>
      </c>
      <c r="D105" s="113" t="s">
        <v>529</v>
      </c>
      <c r="E105" s="113" t="s">
        <v>530</v>
      </c>
      <c r="F105" s="130" t="s">
        <v>20</v>
      </c>
      <c r="G105" s="130" t="s">
        <v>17</v>
      </c>
      <c r="H105" s="139">
        <v>24</v>
      </c>
      <c r="I105" s="81">
        <v>16</v>
      </c>
      <c r="J105" s="81">
        <v>18</v>
      </c>
      <c r="K105" s="81">
        <v>19</v>
      </c>
      <c r="L105" s="29">
        <f t="shared" si="4"/>
        <v>77</v>
      </c>
      <c r="M105" s="11">
        <v>16</v>
      </c>
      <c r="N105" s="11">
        <v>23</v>
      </c>
      <c r="O105" s="11">
        <v>21</v>
      </c>
      <c r="P105" s="11">
        <v>20</v>
      </c>
      <c r="Q105" s="29">
        <f t="shared" si="5"/>
        <v>157</v>
      </c>
      <c r="R105" s="11">
        <v>14</v>
      </c>
      <c r="S105" s="11">
        <v>16</v>
      </c>
      <c r="T105" s="29">
        <f t="shared" si="6"/>
        <v>187</v>
      </c>
      <c r="U105" s="15"/>
      <c r="V105" s="15"/>
    </row>
    <row r="106" spans="2:22" x14ac:dyDescent="0.35">
      <c r="B106" s="1"/>
      <c r="C106" s="11">
        <v>63</v>
      </c>
      <c r="D106" s="113" t="s">
        <v>565</v>
      </c>
      <c r="E106" s="113" t="s">
        <v>566</v>
      </c>
      <c r="F106" s="130" t="s">
        <v>5</v>
      </c>
      <c r="G106" s="130" t="s">
        <v>31</v>
      </c>
      <c r="H106" s="139">
        <v>20</v>
      </c>
      <c r="I106" s="81">
        <v>22</v>
      </c>
      <c r="J106" s="81">
        <v>15</v>
      </c>
      <c r="K106" s="81">
        <v>21</v>
      </c>
      <c r="L106" s="29">
        <f t="shared" si="4"/>
        <v>78</v>
      </c>
      <c r="M106" s="11">
        <v>20</v>
      </c>
      <c r="N106" s="11">
        <v>18</v>
      </c>
      <c r="O106" s="11">
        <v>16</v>
      </c>
      <c r="P106" s="11">
        <v>16</v>
      </c>
      <c r="Q106" s="29">
        <f t="shared" si="5"/>
        <v>148</v>
      </c>
      <c r="R106" s="11">
        <v>18</v>
      </c>
      <c r="S106" s="11">
        <v>19</v>
      </c>
      <c r="T106" s="29">
        <f t="shared" si="6"/>
        <v>185</v>
      </c>
      <c r="U106" s="15"/>
      <c r="V106" s="15"/>
    </row>
    <row r="107" spans="2:22" x14ac:dyDescent="0.35">
      <c r="B107" s="1"/>
      <c r="C107" s="11">
        <v>64</v>
      </c>
      <c r="D107" s="113" t="s">
        <v>554</v>
      </c>
      <c r="E107" s="113" t="s">
        <v>111</v>
      </c>
      <c r="F107" s="130" t="s">
        <v>35</v>
      </c>
      <c r="G107" s="130" t="s">
        <v>17</v>
      </c>
      <c r="H107" s="139">
        <v>20</v>
      </c>
      <c r="I107" s="81">
        <v>23</v>
      </c>
      <c r="J107" s="81">
        <v>12</v>
      </c>
      <c r="K107" s="81">
        <v>20</v>
      </c>
      <c r="L107" s="29">
        <f t="shared" si="4"/>
        <v>75</v>
      </c>
      <c r="M107" s="11">
        <v>21</v>
      </c>
      <c r="N107" s="11">
        <v>16</v>
      </c>
      <c r="O107" s="11">
        <v>21</v>
      </c>
      <c r="P107" s="11">
        <v>16</v>
      </c>
      <c r="Q107" s="29">
        <f t="shared" si="5"/>
        <v>149</v>
      </c>
      <c r="R107" s="11">
        <v>20</v>
      </c>
      <c r="S107" s="11">
        <v>16</v>
      </c>
      <c r="T107" s="29">
        <f t="shared" si="6"/>
        <v>185</v>
      </c>
      <c r="U107" s="15"/>
      <c r="V107" s="15"/>
    </row>
    <row r="108" spans="2:22" x14ac:dyDescent="0.35">
      <c r="B108" s="1"/>
      <c r="C108" s="11">
        <v>65</v>
      </c>
      <c r="D108" s="113" t="s">
        <v>517</v>
      </c>
      <c r="E108" s="113" t="s">
        <v>518</v>
      </c>
      <c r="F108" s="130" t="s">
        <v>20</v>
      </c>
      <c r="G108" s="130" t="s">
        <v>31</v>
      </c>
      <c r="H108" s="139">
        <v>12</v>
      </c>
      <c r="I108" s="81">
        <v>18</v>
      </c>
      <c r="J108" s="81">
        <v>16</v>
      </c>
      <c r="K108" s="81">
        <v>21</v>
      </c>
      <c r="L108" s="29">
        <f t="shared" ref="L108:L139" si="7">SUM(H108:K108)</f>
        <v>67</v>
      </c>
      <c r="M108" s="11">
        <v>18</v>
      </c>
      <c r="N108" s="11">
        <v>19</v>
      </c>
      <c r="O108" s="11">
        <v>16</v>
      </c>
      <c r="P108" s="11">
        <v>19</v>
      </c>
      <c r="Q108" s="29">
        <f t="shared" ref="Q108:Q139" si="8">SUM(L108:P108)</f>
        <v>139</v>
      </c>
      <c r="R108" s="11">
        <v>17</v>
      </c>
      <c r="S108" s="11">
        <v>19</v>
      </c>
      <c r="T108" s="29">
        <f t="shared" ref="T108:T139" si="9">SUM(Q108:S108)</f>
        <v>175</v>
      </c>
      <c r="U108" s="15"/>
      <c r="V108" s="15"/>
    </row>
    <row r="109" spans="2:22" x14ac:dyDescent="0.35">
      <c r="B109" s="1"/>
      <c r="C109" s="11">
        <v>66</v>
      </c>
      <c r="D109" s="113" t="s">
        <v>212</v>
      </c>
      <c r="E109" s="113" t="s">
        <v>213</v>
      </c>
      <c r="F109" s="130" t="s">
        <v>5</v>
      </c>
      <c r="G109" s="20" t="s">
        <v>31</v>
      </c>
      <c r="H109" s="139">
        <v>18</v>
      </c>
      <c r="I109" s="81">
        <v>17</v>
      </c>
      <c r="J109" s="81">
        <v>21</v>
      </c>
      <c r="K109" s="81">
        <v>12</v>
      </c>
      <c r="L109" s="29">
        <f t="shared" si="7"/>
        <v>68</v>
      </c>
      <c r="M109" s="11">
        <v>20</v>
      </c>
      <c r="N109" s="11">
        <v>21</v>
      </c>
      <c r="O109" s="11">
        <v>14</v>
      </c>
      <c r="P109" s="11">
        <v>20</v>
      </c>
      <c r="Q109" s="29">
        <f t="shared" si="8"/>
        <v>143</v>
      </c>
      <c r="R109" s="11">
        <v>17</v>
      </c>
      <c r="S109" s="11">
        <v>13</v>
      </c>
      <c r="T109" s="29">
        <f t="shared" si="9"/>
        <v>173</v>
      </c>
      <c r="U109" s="15"/>
      <c r="V109" s="15"/>
    </row>
    <row r="110" spans="2:22" x14ac:dyDescent="0.35">
      <c r="B110" s="1"/>
      <c r="C110" s="11">
        <v>67</v>
      </c>
      <c r="D110" s="113" t="s">
        <v>581</v>
      </c>
      <c r="E110" s="113" t="s">
        <v>553</v>
      </c>
      <c r="F110" s="130" t="s">
        <v>59</v>
      </c>
      <c r="G110" s="130" t="s">
        <v>31</v>
      </c>
      <c r="H110" s="139">
        <v>18</v>
      </c>
      <c r="I110" s="81">
        <v>17</v>
      </c>
      <c r="J110" s="81">
        <v>17</v>
      </c>
      <c r="K110" s="81">
        <v>15</v>
      </c>
      <c r="L110" s="29">
        <f t="shared" si="7"/>
        <v>67</v>
      </c>
      <c r="M110" s="11">
        <v>18</v>
      </c>
      <c r="N110" s="11">
        <v>16</v>
      </c>
      <c r="O110" s="11">
        <v>15</v>
      </c>
      <c r="P110" s="11">
        <v>16</v>
      </c>
      <c r="Q110" s="29">
        <f t="shared" si="8"/>
        <v>132</v>
      </c>
      <c r="R110" s="11">
        <v>20</v>
      </c>
      <c r="S110" s="11">
        <v>14</v>
      </c>
      <c r="T110" s="29">
        <f t="shared" si="9"/>
        <v>166</v>
      </c>
      <c r="U110" s="15"/>
      <c r="V110" s="15"/>
    </row>
    <row r="111" spans="2:22" x14ac:dyDescent="0.35">
      <c r="B111" s="1"/>
      <c r="C111" s="11">
        <v>68</v>
      </c>
      <c r="D111" s="113" t="s">
        <v>231</v>
      </c>
      <c r="E111" s="113" t="s">
        <v>528</v>
      </c>
      <c r="F111" s="130" t="s">
        <v>59</v>
      </c>
      <c r="G111" s="130" t="s">
        <v>17</v>
      </c>
      <c r="H111" s="139">
        <v>13</v>
      </c>
      <c r="I111" s="81">
        <v>14</v>
      </c>
      <c r="J111" s="81">
        <v>17</v>
      </c>
      <c r="K111" s="81">
        <v>18</v>
      </c>
      <c r="L111" s="29">
        <f t="shared" si="7"/>
        <v>62</v>
      </c>
      <c r="M111" s="11">
        <v>16</v>
      </c>
      <c r="N111" s="11">
        <v>15</v>
      </c>
      <c r="O111" s="11">
        <v>16</v>
      </c>
      <c r="P111" s="11">
        <v>17</v>
      </c>
      <c r="Q111" s="29">
        <f t="shared" si="8"/>
        <v>126</v>
      </c>
      <c r="R111" s="11">
        <v>16</v>
      </c>
      <c r="S111" s="11">
        <v>18</v>
      </c>
      <c r="T111" s="29">
        <f t="shared" si="9"/>
        <v>160</v>
      </c>
      <c r="U111" s="15"/>
      <c r="V111" s="15"/>
    </row>
    <row r="112" spans="2:22" x14ac:dyDescent="0.35">
      <c r="B112" s="1"/>
      <c r="C112" s="11">
        <v>69</v>
      </c>
      <c r="D112" s="115" t="s">
        <v>601</v>
      </c>
      <c r="E112" s="115" t="s">
        <v>602</v>
      </c>
      <c r="F112" s="128"/>
      <c r="G112" s="128" t="s">
        <v>31</v>
      </c>
      <c r="H112" s="139">
        <v>20</v>
      </c>
      <c r="I112" s="81">
        <v>13</v>
      </c>
      <c r="J112" s="81">
        <v>16</v>
      </c>
      <c r="K112" s="81">
        <v>9</v>
      </c>
      <c r="L112" s="29">
        <f t="shared" si="7"/>
        <v>58</v>
      </c>
      <c r="M112" s="11">
        <v>16</v>
      </c>
      <c r="N112" s="11">
        <v>14</v>
      </c>
      <c r="O112" s="11">
        <v>21</v>
      </c>
      <c r="P112" s="11">
        <v>19</v>
      </c>
      <c r="Q112" s="29">
        <f t="shared" si="8"/>
        <v>128</v>
      </c>
      <c r="R112" s="11">
        <v>17</v>
      </c>
      <c r="S112" s="11">
        <v>12</v>
      </c>
      <c r="T112" s="29">
        <f t="shared" si="9"/>
        <v>157</v>
      </c>
      <c r="U112" s="15"/>
      <c r="V112" s="15"/>
    </row>
    <row r="113" spans="2:23" x14ac:dyDescent="0.35">
      <c r="B113" s="1"/>
      <c r="C113" s="11">
        <v>70</v>
      </c>
      <c r="D113" s="113" t="s">
        <v>534</v>
      </c>
      <c r="E113" s="113" t="s">
        <v>67</v>
      </c>
      <c r="F113" s="130" t="s">
        <v>20</v>
      </c>
      <c r="G113" s="130" t="s">
        <v>2</v>
      </c>
      <c r="H113" s="139">
        <v>13</v>
      </c>
      <c r="I113" s="81">
        <v>17</v>
      </c>
      <c r="J113" s="81">
        <v>13</v>
      </c>
      <c r="K113" s="81">
        <v>17</v>
      </c>
      <c r="L113" s="29">
        <f t="shared" si="7"/>
        <v>60</v>
      </c>
      <c r="M113" s="11">
        <v>15</v>
      </c>
      <c r="N113" s="11">
        <v>18</v>
      </c>
      <c r="O113" s="11">
        <v>17</v>
      </c>
      <c r="P113" s="11">
        <v>15</v>
      </c>
      <c r="Q113" s="29">
        <f t="shared" si="8"/>
        <v>125</v>
      </c>
      <c r="R113" s="11">
        <v>16</v>
      </c>
      <c r="S113" s="11">
        <v>15</v>
      </c>
      <c r="T113" s="29">
        <f t="shared" si="9"/>
        <v>156</v>
      </c>
      <c r="U113" s="15"/>
      <c r="V113" s="15"/>
    </row>
    <row r="114" spans="2:23" x14ac:dyDescent="0.35">
      <c r="B114" s="1"/>
      <c r="C114" s="11">
        <v>71</v>
      </c>
      <c r="D114" s="113" t="s">
        <v>231</v>
      </c>
      <c r="E114" s="113" t="s">
        <v>172</v>
      </c>
      <c r="F114" s="130"/>
      <c r="G114" s="130" t="s">
        <v>31</v>
      </c>
      <c r="H114" s="139">
        <v>17</v>
      </c>
      <c r="I114" s="81">
        <v>16</v>
      </c>
      <c r="J114" s="81">
        <v>14</v>
      </c>
      <c r="K114" s="81">
        <v>13</v>
      </c>
      <c r="L114" s="29">
        <f t="shared" si="7"/>
        <v>60</v>
      </c>
      <c r="M114" s="11">
        <v>14</v>
      </c>
      <c r="N114" s="11">
        <v>14</v>
      </c>
      <c r="O114" s="11">
        <v>15</v>
      </c>
      <c r="P114" s="11">
        <v>15</v>
      </c>
      <c r="Q114" s="29">
        <f t="shared" si="8"/>
        <v>118</v>
      </c>
      <c r="R114" s="11">
        <v>13</v>
      </c>
      <c r="S114" s="11">
        <v>13</v>
      </c>
      <c r="T114" s="29">
        <f t="shared" si="9"/>
        <v>144</v>
      </c>
      <c r="U114" s="15"/>
      <c r="V114" s="15"/>
    </row>
    <row r="115" spans="2:23" x14ac:dyDescent="0.35">
      <c r="B115" s="1"/>
      <c r="C115" s="11">
        <v>72</v>
      </c>
      <c r="D115" s="113" t="s">
        <v>589</v>
      </c>
      <c r="E115" s="113" t="s">
        <v>136</v>
      </c>
      <c r="F115" s="130"/>
      <c r="G115" s="130" t="s">
        <v>31</v>
      </c>
      <c r="H115" s="139">
        <v>15</v>
      </c>
      <c r="I115" s="81">
        <v>18</v>
      </c>
      <c r="J115" s="81">
        <v>15</v>
      </c>
      <c r="K115" s="81">
        <v>12</v>
      </c>
      <c r="L115" s="29">
        <f t="shared" si="7"/>
        <v>60</v>
      </c>
      <c r="M115" s="11">
        <v>19</v>
      </c>
      <c r="N115" s="11">
        <v>20</v>
      </c>
      <c r="O115" s="11">
        <v>19</v>
      </c>
      <c r="P115" s="11">
        <v>0</v>
      </c>
      <c r="Q115" s="29">
        <f t="shared" si="8"/>
        <v>118</v>
      </c>
      <c r="R115" s="11">
        <v>0</v>
      </c>
      <c r="S115" s="11">
        <v>0</v>
      </c>
      <c r="T115" s="29">
        <f t="shared" si="9"/>
        <v>118</v>
      </c>
      <c r="U115" s="15"/>
      <c r="V115" s="15"/>
    </row>
    <row r="116" spans="2:23" x14ac:dyDescent="0.35">
      <c r="B116" s="1"/>
      <c r="C116" s="11">
        <v>73</v>
      </c>
      <c r="D116" s="113" t="s">
        <v>513</v>
      </c>
      <c r="E116" s="113" t="s">
        <v>514</v>
      </c>
      <c r="F116" s="130" t="s">
        <v>59</v>
      </c>
      <c r="G116" s="130" t="s">
        <v>31</v>
      </c>
      <c r="H116" s="139">
        <v>11</v>
      </c>
      <c r="I116" s="81">
        <v>11</v>
      </c>
      <c r="J116" s="81">
        <v>7</v>
      </c>
      <c r="K116" s="81">
        <v>11</v>
      </c>
      <c r="L116" s="29">
        <f t="shared" si="7"/>
        <v>40</v>
      </c>
      <c r="M116" s="11">
        <v>12</v>
      </c>
      <c r="N116" s="11">
        <v>10</v>
      </c>
      <c r="O116" s="11">
        <v>6</v>
      </c>
      <c r="P116" s="11">
        <v>12</v>
      </c>
      <c r="Q116" s="29">
        <f t="shared" si="8"/>
        <v>80</v>
      </c>
      <c r="R116" s="11">
        <v>10</v>
      </c>
      <c r="S116" s="11">
        <v>15</v>
      </c>
      <c r="T116" s="29">
        <f t="shared" si="9"/>
        <v>105</v>
      </c>
      <c r="U116" s="15"/>
      <c r="V116" s="15"/>
    </row>
    <row r="117" spans="2:23" x14ac:dyDescent="0.35">
      <c r="D117"/>
      <c r="F117" s="15"/>
      <c r="I117" s="15"/>
      <c r="J117" s="15"/>
      <c r="K117" s="15"/>
      <c r="L117" s="15"/>
      <c r="M117" s="11"/>
      <c r="N117" s="34"/>
      <c r="O117" s="15"/>
      <c r="S117" s="15"/>
      <c r="T117" s="15"/>
      <c r="U117" s="15"/>
      <c r="V117" s="15"/>
    </row>
    <row r="118" spans="2:23" x14ac:dyDescent="0.35">
      <c r="D118"/>
      <c r="F118" s="15"/>
      <c r="I118" s="15"/>
      <c r="J118" s="15"/>
      <c r="K118" s="15"/>
      <c r="L118" s="15"/>
      <c r="M118" s="11"/>
      <c r="N118" s="34"/>
      <c r="O118" s="15"/>
      <c r="S118" s="15"/>
      <c r="T118" s="15"/>
      <c r="U118" s="15"/>
      <c r="V118" s="15"/>
    </row>
    <row r="119" spans="2:23" ht="23" x14ac:dyDescent="0.5">
      <c r="C119" s="159" t="s">
        <v>692</v>
      </c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"/>
      <c r="V119" s="15"/>
    </row>
    <row r="120" spans="2:23" ht="23" x14ac:dyDescent="0.5">
      <c r="C120" s="159" t="s">
        <v>335</v>
      </c>
      <c r="D120" s="159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"/>
      <c r="V120" s="15"/>
    </row>
    <row r="121" spans="2:23" ht="23" x14ac:dyDescent="0.5">
      <c r="C121" s="159" t="s">
        <v>491</v>
      </c>
      <c r="D121" s="159"/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"/>
      <c r="V121" s="15"/>
    </row>
    <row r="122" spans="2:23" x14ac:dyDescent="0.35">
      <c r="D122" s="34"/>
      <c r="E122" s="105"/>
      <c r="F122" s="105"/>
      <c r="G122" s="110"/>
      <c r="H122" s="120"/>
      <c r="I122" s="15"/>
      <c r="J122" s="15"/>
      <c r="K122" s="15"/>
      <c r="L122" s="15"/>
      <c r="S122" s="15"/>
      <c r="T122" s="15"/>
      <c r="U122" s="15"/>
      <c r="V122" s="15"/>
      <c r="W122" s="15"/>
    </row>
    <row r="123" spans="2:23" ht="16" thickBot="1" x14ac:dyDescent="0.4">
      <c r="D123" s="109"/>
      <c r="E123" s="102"/>
      <c r="F123" s="103"/>
      <c r="G123" s="132"/>
      <c r="H123" s="121"/>
      <c r="I123" s="15"/>
      <c r="J123" s="15"/>
      <c r="K123" s="15"/>
      <c r="L123" s="15"/>
      <c r="S123" s="15"/>
      <c r="T123" s="15"/>
      <c r="U123" s="15"/>
      <c r="V123" s="15"/>
      <c r="W123" s="15"/>
    </row>
    <row r="124" spans="2:23" ht="16" thickBot="1" x14ac:dyDescent="0.4">
      <c r="C124" s="54" t="s">
        <v>331</v>
      </c>
      <c r="D124" s="12" t="s">
        <v>279</v>
      </c>
      <c r="E124" s="12" t="s">
        <v>280</v>
      </c>
      <c r="F124" s="21" t="s">
        <v>281</v>
      </c>
      <c r="G124" s="21" t="s">
        <v>282</v>
      </c>
      <c r="H124" s="138">
        <v>25</v>
      </c>
      <c r="I124" s="13">
        <v>50</v>
      </c>
      <c r="J124" s="13">
        <v>75</v>
      </c>
      <c r="K124" s="13">
        <v>100</v>
      </c>
      <c r="L124" s="14" t="s">
        <v>284</v>
      </c>
      <c r="M124" s="13">
        <v>125</v>
      </c>
      <c r="N124" s="13">
        <v>150</v>
      </c>
      <c r="O124" s="13">
        <v>175</v>
      </c>
      <c r="P124" s="13">
        <v>200</v>
      </c>
      <c r="Q124" s="14" t="s">
        <v>285</v>
      </c>
      <c r="R124" s="13">
        <v>225</v>
      </c>
      <c r="S124" s="13">
        <v>250</v>
      </c>
      <c r="T124" s="14" t="s">
        <v>286</v>
      </c>
      <c r="U124" s="54" t="s">
        <v>404</v>
      </c>
      <c r="V124" s="54" t="s">
        <v>399</v>
      </c>
      <c r="W124" s="15"/>
    </row>
    <row r="125" spans="2:23" x14ac:dyDescent="0.35">
      <c r="C125" s="11">
        <v>1</v>
      </c>
      <c r="D125" s="115" t="s">
        <v>507</v>
      </c>
      <c r="E125" s="115" t="s">
        <v>508</v>
      </c>
      <c r="F125" s="131" t="s">
        <v>5</v>
      </c>
      <c r="G125" s="130" t="s">
        <v>14</v>
      </c>
      <c r="H125" s="139">
        <v>24</v>
      </c>
      <c r="I125" s="81">
        <v>24</v>
      </c>
      <c r="J125" s="81">
        <v>24</v>
      </c>
      <c r="K125" s="81">
        <v>25</v>
      </c>
      <c r="L125" s="29">
        <f t="shared" ref="L125:L171" si="10">SUM(H125:K125)</f>
        <v>97</v>
      </c>
      <c r="M125" s="11">
        <v>25</v>
      </c>
      <c r="N125" s="11">
        <v>25</v>
      </c>
      <c r="O125" s="11">
        <v>25</v>
      </c>
      <c r="P125" s="11">
        <v>24</v>
      </c>
      <c r="Q125" s="29">
        <f t="shared" ref="Q125:Q171" si="11">SUM(L125:P125)</f>
        <v>196</v>
      </c>
      <c r="R125" s="11">
        <v>25</v>
      </c>
      <c r="S125" s="11">
        <v>25</v>
      </c>
      <c r="T125" s="29">
        <f t="shared" ref="T125:T171" si="12">SUM(Q125:S125)</f>
        <v>246</v>
      </c>
      <c r="U125" s="11">
        <v>24</v>
      </c>
      <c r="V125" s="11">
        <f t="shared" ref="V125:V130" si="13">SUM(T125:U125)</f>
        <v>270</v>
      </c>
      <c r="W125" s="15"/>
    </row>
    <row r="126" spans="2:23" x14ac:dyDescent="0.35">
      <c r="C126" s="11">
        <v>2</v>
      </c>
      <c r="D126" s="113" t="s">
        <v>522</v>
      </c>
      <c r="E126" s="113" t="s">
        <v>523</v>
      </c>
      <c r="F126" s="130" t="s">
        <v>5</v>
      </c>
      <c r="G126" s="130" t="s">
        <v>14</v>
      </c>
      <c r="H126" s="139">
        <v>22</v>
      </c>
      <c r="I126" s="81">
        <v>25</v>
      </c>
      <c r="J126" s="81">
        <v>24</v>
      </c>
      <c r="K126" s="81">
        <v>25</v>
      </c>
      <c r="L126" s="29">
        <f t="shared" si="10"/>
        <v>96</v>
      </c>
      <c r="M126" s="11">
        <v>25</v>
      </c>
      <c r="N126" s="11">
        <v>23</v>
      </c>
      <c r="O126" s="11">
        <v>24</v>
      </c>
      <c r="P126" s="11">
        <v>25</v>
      </c>
      <c r="Q126" s="29">
        <f t="shared" si="11"/>
        <v>193</v>
      </c>
      <c r="R126" s="11">
        <v>25</v>
      </c>
      <c r="S126" s="11">
        <v>25</v>
      </c>
      <c r="T126" s="29">
        <f t="shared" si="12"/>
        <v>243</v>
      </c>
      <c r="U126" s="11">
        <v>23</v>
      </c>
      <c r="V126" s="11">
        <f t="shared" si="13"/>
        <v>266</v>
      </c>
      <c r="W126" s="15"/>
    </row>
    <row r="127" spans="2:23" x14ac:dyDescent="0.35">
      <c r="C127" s="11">
        <v>3</v>
      </c>
      <c r="D127" s="72" t="s">
        <v>18</v>
      </c>
      <c r="E127" s="72" t="s">
        <v>19</v>
      </c>
      <c r="F127" s="129" t="s">
        <v>20</v>
      </c>
      <c r="G127" s="129" t="s">
        <v>14</v>
      </c>
      <c r="H127" s="139">
        <v>23</v>
      </c>
      <c r="I127" s="81">
        <v>25</v>
      </c>
      <c r="J127" s="81">
        <v>25</v>
      </c>
      <c r="K127" s="81">
        <v>25</v>
      </c>
      <c r="L127" s="29">
        <f t="shared" si="10"/>
        <v>98</v>
      </c>
      <c r="M127" s="11">
        <v>25</v>
      </c>
      <c r="N127" s="11">
        <v>24</v>
      </c>
      <c r="O127" s="11">
        <v>24</v>
      </c>
      <c r="P127" s="11">
        <v>23</v>
      </c>
      <c r="Q127" s="29">
        <f t="shared" si="11"/>
        <v>194</v>
      </c>
      <c r="R127" s="11">
        <v>25</v>
      </c>
      <c r="S127" s="11">
        <v>25</v>
      </c>
      <c r="T127" s="29">
        <f t="shared" si="12"/>
        <v>244</v>
      </c>
      <c r="U127" s="11">
        <v>22</v>
      </c>
      <c r="V127" s="11">
        <f t="shared" si="13"/>
        <v>266</v>
      </c>
      <c r="W127" s="15"/>
    </row>
    <row r="128" spans="2:23" x14ac:dyDescent="0.35">
      <c r="C128" s="11">
        <v>4</v>
      </c>
      <c r="D128" s="113" t="s">
        <v>513</v>
      </c>
      <c r="E128" s="113" t="s">
        <v>538</v>
      </c>
      <c r="F128" s="130" t="s">
        <v>20</v>
      </c>
      <c r="G128" s="130" t="s">
        <v>6</v>
      </c>
      <c r="H128" s="139">
        <v>24</v>
      </c>
      <c r="I128" s="81">
        <v>19</v>
      </c>
      <c r="J128" s="81">
        <v>23</v>
      </c>
      <c r="K128" s="81">
        <v>23</v>
      </c>
      <c r="L128" s="29">
        <f t="shared" si="10"/>
        <v>89</v>
      </c>
      <c r="M128" s="11">
        <v>24</v>
      </c>
      <c r="N128" s="11">
        <v>24</v>
      </c>
      <c r="O128" s="11">
        <v>24</v>
      </c>
      <c r="P128" s="11">
        <v>25</v>
      </c>
      <c r="Q128" s="29">
        <f t="shared" si="11"/>
        <v>186</v>
      </c>
      <c r="R128" s="11">
        <v>25</v>
      </c>
      <c r="S128" s="11">
        <v>24</v>
      </c>
      <c r="T128" s="29">
        <f t="shared" si="12"/>
        <v>235</v>
      </c>
      <c r="U128" s="11">
        <v>23</v>
      </c>
      <c r="V128" s="11">
        <f t="shared" si="13"/>
        <v>258</v>
      </c>
    </row>
    <row r="129" spans="3:22" x14ac:dyDescent="0.35">
      <c r="C129" s="11">
        <v>5</v>
      </c>
      <c r="D129" s="113" t="s">
        <v>441</v>
      </c>
      <c r="E129" s="113" t="s">
        <v>531</v>
      </c>
      <c r="F129" s="130" t="s">
        <v>5</v>
      </c>
      <c r="G129" s="130" t="s">
        <v>6</v>
      </c>
      <c r="H129" s="139">
        <v>22</v>
      </c>
      <c r="I129" s="81">
        <v>21</v>
      </c>
      <c r="J129" s="81">
        <v>24</v>
      </c>
      <c r="K129" s="81">
        <v>23</v>
      </c>
      <c r="L129" s="29">
        <f t="shared" si="10"/>
        <v>90</v>
      </c>
      <c r="M129" s="11">
        <v>23</v>
      </c>
      <c r="N129" s="11">
        <v>24</v>
      </c>
      <c r="O129" s="11">
        <v>23</v>
      </c>
      <c r="P129" s="11">
        <v>25</v>
      </c>
      <c r="Q129" s="29">
        <f t="shared" si="11"/>
        <v>185</v>
      </c>
      <c r="R129" s="11">
        <v>24</v>
      </c>
      <c r="S129" s="11">
        <v>24</v>
      </c>
      <c r="T129" s="29">
        <f t="shared" si="12"/>
        <v>233</v>
      </c>
      <c r="U129" s="11">
        <v>23</v>
      </c>
      <c r="V129" s="11">
        <f t="shared" si="13"/>
        <v>256</v>
      </c>
    </row>
    <row r="130" spans="3:22" x14ac:dyDescent="0.35">
      <c r="C130" s="11">
        <v>6</v>
      </c>
      <c r="D130" s="113" t="s">
        <v>552</v>
      </c>
      <c r="E130" s="113" t="s">
        <v>553</v>
      </c>
      <c r="F130" s="130" t="s">
        <v>5</v>
      </c>
      <c r="G130" s="130" t="s">
        <v>6</v>
      </c>
      <c r="H130" s="139">
        <v>23</v>
      </c>
      <c r="I130" s="81">
        <v>23</v>
      </c>
      <c r="J130" s="81">
        <v>24</v>
      </c>
      <c r="K130" s="81">
        <v>23</v>
      </c>
      <c r="L130" s="29">
        <f t="shared" si="10"/>
        <v>93</v>
      </c>
      <c r="M130" s="11">
        <v>24</v>
      </c>
      <c r="N130" s="11">
        <v>25</v>
      </c>
      <c r="O130" s="11">
        <v>22</v>
      </c>
      <c r="P130" s="11">
        <v>25</v>
      </c>
      <c r="Q130" s="29">
        <f t="shared" si="11"/>
        <v>189</v>
      </c>
      <c r="R130" s="11">
        <v>22</v>
      </c>
      <c r="S130" s="11">
        <v>23</v>
      </c>
      <c r="T130" s="29">
        <f t="shared" si="12"/>
        <v>234</v>
      </c>
      <c r="U130" s="11">
        <v>22</v>
      </c>
      <c r="V130" s="11">
        <f t="shared" si="13"/>
        <v>256</v>
      </c>
    </row>
    <row r="131" spans="3:22" x14ac:dyDescent="0.35">
      <c r="C131" s="11">
        <v>7</v>
      </c>
      <c r="D131" s="113" t="s">
        <v>543</v>
      </c>
      <c r="E131" s="113" t="s">
        <v>93</v>
      </c>
      <c r="F131" s="130" t="s">
        <v>5</v>
      </c>
      <c r="G131" s="130" t="s">
        <v>14</v>
      </c>
      <c r="H131" s="139">
        <v>23</v>
      </c>
      <c r="I131" s="81">
        <v>22</v>
      </c>
      <c r="J131" s="81">
        <v>23</v>
      </c>
      <c r="K131" s="81">
        <v>22</v>
      </c>
      <c r="L131" s="29">
        <f t="shared" si="10"/>
        <v>90</v>
      </c>
      <c r="M131" s="11">
        <v>23</v>
      </c>
      <c r="N131" s="11">
        <v>25</v>
      </c>
      <c r="O131" s="11">
        <v>21</v>
      </c>
      <c r="P131" s="11">
        <v>24</v>
      </c>
      <c r="Q131" s="29">
        <f t="shared" si="11"/>
        <v>183</v>
      </c>
      <c r="R131" s="11">
        <v>23</v>
      </c>
      <c r="S131" s="11">
        <v>24</v>
      </c>
      <c r="T131" s="29">
        <f t="shared" si="12"/>
        <v>230</v>
      </c>
      <c r="U131" s="15"/>
    </row>
    <row r="132" spans="3:22" x14ac:dyDescent="0.35">
      <c r="C132" s="11">
        <v>8</v>
      </c>
      <c r="D132" s="113" t="s">
        <v>588</v>
      </c>
      <c r="E132" s="113" t="s">
        <v>4</v>
      </c>
      <c r="F132" s="130" t="s">
        <v>5</v>
      </c>
      <c r="G132" s="130" t="s">
        <v>6</v>
      </c>
      <c r="H132" s="139">
        <v>25</v>
      </c>
      <c r="I132" s="81">
        <v>19</v>
      </c>
      <c r="J132" s="81">
        <v>22</v>
      </c>
      <c r="K132" s="81">
        <v>23</v>
      </c>
      <c r="L132" s="29">
        <f t="shared" si="10"/>
        <v>89</v>
      </c>
      <c r="M132" s="11">
        <v>23</v>
      </c>
      <c r="N132" s="11">
        <v>23</v>
      </c>
      <c r="O132" s="11">
        <v>24</v>
      </c>
      <c r="P132" s="11">
        <v>23</v>
      </c>
      <c r="Q132" s="29">
        <f t="shared" si="11"/>
        <v>182</v>
      </c>
      <c r="R132" s="11">
        <v>23</v>
      </c>
      <c r="S132" s="11">
        <v>24</v>
      </c>
      <c r="T132" s="29">
        <f t="shared" si="12"/>
        <v>229</v>
      </c>
      <c r="U132" s="15"/>
    </row>
    <row r="133" spans="3:22" x14ac:dyDescent="0.35">
      <c r="C133" s="11">
        <v>9</v>
      </c>
      <c r="D133" s="113" t="s">
        <v>511</v>
      </c>
      <c r="E133" s="113" t="s">
        <v>541</v>
      </c>
      <c r="F133" s="130" t="s">
        <v>20</v>
      </c>
      <c r="G133" s="130" t="s">
        <v>14</v>
      </c>
      <c r="H133" s="139">
        <v>24</v>
      </c>
      <c r="I133" s="81">
        <v>22</v>
      </c>
      <c r="J133" s="81">
        <v>23</v>
      </c>
      <c r="K133" s="81">
        <v>23</v>
      </c>
      <c r="L133" s="29">
        <f t="shared" si="10"/>
        <v>92</v>
      </c>
      <c r="M133" s="11">
        <v>20</v>
      </c>
      <c r="N133" s="11">
        <v>23</v>
      </c>
      <c r="O133" s="11">
        <v>23</v>
      </c>
      <c r="P133" s="11">
        <v>24</v>
      </c>
      <c r="Q133" s="29">
        <f t="shared" si="11"/>
        <v>182</v>
      </c>
      <c r="R133" s="11">
        <v>21</v>
      </c>
      <c r="S133" s="11">
        <v>23</v>
      </c>
      <c r="T133" s="29">
        <f t="shared" si="12"/>
        <v>226</v>
      </c>
      <c r="U133" s="15"/>
    </row>
    <row r="134" spans="3:22" x14ac:dyDescent="0.35">
      <c r="C134" s="11">
        <v>10</v>
      </c>
      <c r="D134" s="113" t="s">
        <v>217</v>
      </c>
      <c r="E134" s="113" t="s">
        <v>218</v>
      </c>
      <c r="F134" s="130" t="s">
        <v>20</v>
      </c>
      <c r="G134" s="130" t="s">
        <v>2</v>
      </c>
      <c r="H134" s="139">
        <v>21</v>
      </c>
      <c r="I134" s="81">
        <v>24</v>
      </c>
      <c r="J134" s="81">
        <v>20</v>
      </c>
      <c r="K134" s="81">
        <v>24</v>
      </c>
      <c r="L134" s="29">
        <f t="shared" si="10"/>
        <v>89</v>
      </c>
      <c r="M134" s="11">
        <v>21</v>
      </c>
      <c r="N134" s="11">
        <v>23</v>
      </c>
      <c r="O134" s="11">
        <v>23</v>
      </c>
      <c r="P134" s="11">
        <v>24</v>
      </c>
      <c r="Q134" s="29">
        <f t="shared" si="11"/>
        <v>180</v>
      </c>
      <c r="R134" s="11">
        <v>23</v>
      </c>
      <c r="S134" s="11">
        <v>22</v>
      </c>
      <c r="T134" s="29">
        <f t="shared" si="12"/>
        <v>225</v>
      </c>
      <c r="U134" s="15"/>
    </row>
    <row r="135" spans="3:22" x14ac:dyDescent="0.35">
      <c r="C135" s="11">
        <v>11</v>
      </c>
      <c r="D135" s="115" t="s">
        <v>598</v>
      </c>
      <c r="E135" s="115" t="s">
        <v>19</v>
      </c>
      <c r="F135" s="131" t="s">
        <v>258</v>
      </c>
      <c r="G135" s="131" t="s">
        <v>6</v>
      </c>
      <c r="H135" s="139">
        <v>21</v>
      </c>
      <c r="I135" s="81">
        <v>21</v>
      </c>
      <c r="J135" s="81">
        <v>22</v>
      </c>
      <c r="K135" s="81">
        <v>22</v>
      </c>
      <c r="L135" s="29">
        <f t="shared" si="10"/>
        <v>86</v>
      </c>
      <c r="M135" s="11">
        <v>25</v>
      </c>
      <c r="N135" s="11">
        <v>24</v>
      </c>
      <c r="O135" s="11">
        <v>22</v>
      </c>
      <c r="P135" s="11">
        <v>21</v>
      </c>
      <c r="Q135" s="29">
        <f t="shared" si="11"/>
        <v>178</v>
      </c>
      <c r="R135" s="11">
        <v>22</v>
      </c>
      <c r="S135" s="11">
        <v>24</v>
      </c>
      <c r="T135" s="29">
        <f t="shared" si="12"/>
        <v>224</v>
      </c>
      <c r="U135" s="15"/>
    </row>
    <row r="136" spans="3:22" x14ac:dyDescent="0.35">
      <c r="C136" s="11">
        <v>12</v>
      </c>
      <c r="D136" s="113" t="s">
        <v>562</v>
      </c>
      <c r="E136" s="113" t="s">
        <v>563</v>
      </c>
      <c r="F136" s="130" t="s">
        <v>5</v>
      </c>
      <c r="G136" s="130" t="s">
        <v>6</v>
      </c>
      <c r="H136" s="139">
        <v>23</v>
      </c>
      <c r="I136" s="81">
        <v>22</v>
      </c>
      <c r="J136" s="81">
        <v>24</v>
      </c>
      <c r="K136" s="81">
        <v>23</v>
      </c>
      <c r="L136" s="29">
        <f t="shared" si="10"/>
        <v>92</v>
      </c>
      <c r="M136" s="11">
        <v>23</v>
      </c>
      <c r="N136" s="11">
        <v>22</v>
      </c>
      <c r="O136" s="11">
        <v>23</v>
      </c>
      <c r="P136" s="11">
        <v>22</v>
      </c>
      <c r="Q136" s="29">
        <f t="shared" si="11"/>
        <v>182</v>
      </c>
      <c r="R136" s="11">
        <v>22</v>
      </c>
      <c r="S136" s="11">
        <v>20</v>
      </c>
      <c r="T136" s="29">
        <f t="shared" si="12"/>
        <v>224</v>
      </c>
      <c r="U136" s="15"/>
    </row>
    <row r="137" spans="3:22" x14ac:dyDescent="0.35">
      <c r="C137" s="11">
        <v>13</v>
      </c>
      <c r="D137" s="113" t="s">
        <v>501</v>
      </c>
      <c r="E137" s="113" t="s">
        <v>502</v>
      </c>
      <c r="F137" s="130" t="s">
        <v>20</v>
      </c>
      <c r="G137" s="130" t="s">
        <v>6</v>
      </c>
      <c r="H137" s="139">
        <v>22</v>
      </c>
      <c r="I137" s="81">
        <v>24</v>
      </c>
      <c r="J137" s="81">
        <v>22</v>
      </c>
      <c r="K137" s="81">
        <v>24</v>
      </c>
      <c r="L137" s="29">
        <f t="shared" si="10"/>
        <v>92</v>
      </c>
      <c r="M137" s="11">
        <v>23</v>
      </c>
      <c r="N137" s="11">
        <v>22</v>
      </c>
      <c r="O137" s="11">
        <v>18</v>
      </c>
      <c r="P137" s="11">
        <v>22</v>
      </c>
      <c r="Q137" s="29">
        <f t="shared" si="11"/>
        <v>177</v>
      </c>
      <c r="R137" s="11">
        <v>24</v>
      </c>
      <c r="S137" s="11">
        <v>22</v>
      </c>
      <c r="T137" s="29">
        <f t="shared" si="12"/>
        <v>223</v>
      </c>
      <c r="U137" s="15"/>
    </row>
    <row r="138" spans="3:22" x14ac:dyDescent="0.35">
      <c r="C138" s="11">
        <v>14</v>
      </c>
      <c r="D138" s="113" t="s">
        <v>542</v>
      </c>
      <c r="E138" s="113" t="s">
        <v>67</v>
      </c>
      <c r="F138" s="130" t="s">
        <v>5</v>
      </c>
      <c r="G138" s="130" t="s">
        <v>2</v>
      </c>
      <c r="H138" s="139">
        <v>22</v>
      </c>
      <c r="I138" s="81">
        <v>22</v>
      </c>
      <c r="J138" s="81">
        <v>22</v>
      </c>
      <c r="K138" s="81">
        <v>22</v>
      </c>
      <c r="L138" s="29">
        <f t="shared" si="10"/>
        <v>88</v>
      </c>
      <c r="M138" s="11">
        <v>21</v>
      </c>
      <c r="N138" s="11">
        <v>22</v>
      </c>
      <c r="O138" s="11">
        <v>23</v>
      </c>
      <c r="P138" s="11">
        <v>23</v>
      </c>
      <c r="Q138" s="29">
        <f t="shared" si="11"/>
        <v>177</v>
      </c>
      <c r="R138" s="11">
        <v>22</v>
      </c>
      <c r="S138" s="11">
        <v>23</v>
      </c>
      <c r="T138" s="29">
        <f t="shared" si="12"/>
        <v>222</v>
      </c>
      <c r="U138" s="15"/>
    </row>
    <row r="139" spans="3:22" x14ac:dyDescent="0.35">
      <c r="C139" s="11">
        <v>15</v>
      </c>
      <c r="D139" s="113" t="s">
        <v>519</v>
      </c>
      <c r="E139" s="113" t="s">
        <v>71</v>
      </c>
      <c r="F139" s="130" t="s">
        <v>20</v>
      </c>
      <c r="G139" s="130" t="s">
        <v>6</v>
      </c>
      <c r="H139" s="139">
        <v>24</v>
      </c>
      <c r="I139" s="81">
        <v>24</v>
      </c>
      <c r="J139" s="81">
        <v>21</v>
      </c>
      <c r="K139" s="81">
        <v>22</v>
      </c>
      <c r="L139" s="29">
        <f t="shared" si="10"/>
        <v>91</v>
      </c>
      <c r="M139" s="11">
        <v>24</v>
      </c>
      <c r="N139" s="11">
        <v>23</v>
      </c>
      <c r="O139" s="11">
        <v>22</v>
      </c>
      <c r="P139" s="11">
        <v>17</v>
      </c>
      <c r="Q139" s="29">
        <f t="shared" si="11"/>
        <v>177</v>
      </c>
      <c r="R139" s="11">
        <v>23</v>
      </c>
      <c r="S139" s="11">
        <v>22</v>
      </c>
      <c r="T139" s="29">
        <f t="shared" si="12"/>
        <v>222</v>
      </c>
      <c r="U139" s="15"/>
    </row>
    <row r="140" spans="3:22" x14ac:dyDescent="0.35">
      <c r="C140" s="11">
        <v>16</v>
      </c>
      <c r="D140" s="113" t="s">
        <v>575</v>
      </c>
      <c r="E140" s="113" t="s">
        <v>576</v>
      </c>
      <c r="F140" s="130" t="s">
        <v>258</v>
      </c>
      <c r="G140" s="130" t="s">
        <v>6</v>
      </c>
      <c r="H140" s="139">
        <v>20</v>
      </c>
      <c r="I140" s="81">
        <v>20</v>
      </c>
      <c r="J140" s="81">
        <v>21</v>
      </c>
      <c r="K140" s="81">
        <v>23</v>
      </c>
      <c r="L140" s="29">
        <f t="shared" si="10"/>
        <v>84</v>
      </c>
      <c r="M140" s="11">
        <v>23</v>
      </c>
      <c r="N140" s="11">
        <v>22</v>
      </c>
      <c r="O140" s="11">
        <v>25</v>
      </c>
      <c r="P140" s="11">
        <v>24</v>
      </c>
      <c r="Q140" s="29">
        <f t="shared" si="11"/>
        <v>178</v>
      </c>
      <c r="R140" s="11">
        <v>23</v>
      </c>
      <c r="S140" s="11">
        <v>20</v>
      </c>
      <c r="T140" s="29">
        <f t="shared" si="12"/>
        <v>221</v>
      </c>
      <c r="U140" s="15"/>
    </row>
    <row r="141" spans="3:22" x14ac:dyDescent="0.35">
      <c r="C141" s="11">
        <v>17</v>
      </c>
      <c r="D141" s="113" t="s">
        <v>511</v>
      </c>
      <c r="E141" s="113" t="s">
        <v>512</v>
      </c>
      <c r="F141" s="130" t="s">
        <v>59</v>
      </c>
      <c r="G141" s="130" t="s">
        <v>2</v>
      </c>
      <c r="H141" s="139">
        <v>22</v>
      </c>
      <c r="I141" s="81">
        <v>23</v>
      </c>
      <c r="J141" s="81">
        <v>20</v>
      </c>
      <c r="K141" s="81">
        <v>22</v>
      </c>
      <c r="L141" s="29">
        <f t="shared" si="10"/>
        <v>87</v>
      </c>
      <c r="M141" s="11">
        <v>20</v>
      </c>
      <c r="N141" s="11">
        <v>24</v>
      </c>
      <c r="O141" s="11">
        <v>24</v>
      </c>
      <c r="P141" s="11">
        <v>21</v>
      </c>
      <c r="Q141" s="29">
        <f t="shared" si="11"/>
        <v>176</v>
      </c>
      <c r="R141" s="11">
        <v>21</v>
      </c>
      <c r="S141" s="11">
        <v>23</v>
      </c>
      <c r="T141" s="29">
        <f t="shared" si="12"/>
        <v>220</v>
      </c>
      <c r="U141" s="15"/>
    </row>
    <row r="142" spans="3:22" x14ac:dyDescent="0.35">
      <c r="C142" s="11">
        <v>18</v>
      </c>
      <c r="D142" s="134" t="s">
        <v>606</v>
      </c>
      <c r="E142" s="134" t="s">
        <v>34</v>
      </c>
      <c r="F142" s="128" t="s">
        <v>20</v>
      </c>
      <c r="G142" s="128" t="s">
        <v>2</v>
      </c>
      <c r="H142" s="139">
        <v>23</v>
      </c>
      <c r="I142" s="81">
        <v>23</v>
      </c>
      <c r="J142" s="81">
        <v>23</v>
      </c>
      <c r="K142" s="81">
        <v>23</v>
      </c>
      <c r="L142" s="29">
        <f t="shared" si="10"/>
        <v>92</v>
      </c>
      <c r="M142" s="11">
        <v>23</v>
      </c>
      <c r="N142" s="11">
        <v>22</v>
      </c>
      <c r="O142" s="11">
        <v>22</v>
      </c>
      <c r="P142" s="11">
        <v>21</v>
      </c>
      <c r="Q142" s="29">
        <f t="shared" si="11"/>
        <v>180</v>
      </c>
      <c r="R142" s="11">
        <v>21</v>
      </c>
      <c r="S142" s="11">
        <v>19</v>
      </c>
      <c r="T142" s="29">
        <f t="shared" si="12"/>
        <v>220</v>
      </c>
      <c r="U142" s="15"/>
    </row>
    <row r="143" spans="3:22" x14ac:dyDescent="0.35">
      <c r="C143" s="11">
        <v>19</v>
      </c>
      <c r="D143" s="113" t="s">
        <v>584</v>
      </c>
      <c r="E143" s="113" t="s">
        <v>585</v>
      </c>
      <c r="F143" s="130" t="s">
        <v>20</v>
      </c>
      <c r="G143" s="130" t="s">
        <v>2</v>
      </c>
      <c r="H143" s="139">
        <v>22</v>
      </c>
      <c r="I143" s="81">
        <v>22</v>
      </c>
      <c r="J143" s="81">
        <v>18</v>
      </c>
      <c r="K143" s="81">
        <v>21</v>
      </c>
      <c r="L143" s="29">
        <f t="shared" si="10"/>
        <v>83</v>
      </c>
      <c r="M143" s="11">
        <v>22</v>
      </c>
      <c r="N143" s="11">
        <v>21</v>
      </c>
      <c r="O143" s="11">
        <v>24</v>
      </c>
      <c r="P143" s="11">
        <v>23</v>
      </c>
      <c r="Q143" s="29">
        <f t="shared" si="11"/>
        <v>173</v>
      </c>
      <c r="R143" s="11">
        <v>22</v>
      </c>
      <c r="S143" s="11">
        <v>24</v>
      </c>
      <c r="T143" s="29">
        <f t="shared" si="12"/>
        <v>219</v>
      </c>
      <c r="U143" s="15"/>
    </row>
    <row r="144" spans="3:22" x14ac:dyDescent="0.35">
      <c r="C144" s="11">
        <v>20</v>
      </c>
      <c r="D144" s="113" t="s">
        <v>574</v>
      </c>
      <c r="E144" s="113" t="s">
        <v>69</v>
      </c>
      <c r="F144" s="130" t="s">
        <v>20</v>
      </c>
      <c r="G144" s="130" t="s">
        <v>31</v>
      </c>
      <c r="H144" s="139">
        <v>21</v>
      </c>
      <c r="I144" s="81">
        <v>22</v>
      </c>
      <c r="J144" s="81">
        <v>19</v>
      </c>
      <c r="K144" s="81">
        <v>21</v>
      </c>
      <c r="L144" s="29">
        <f t="shared" si="10"/>
        <v>83</v>
      </c>
      <c r="M144" s="11">
        <v>20</v>
      </c>
      <c r="N144" s="11">
        <v>23</v>
      </c>
      <c r="O144" s="11">
        <v>23</v>
      </c>
      <c r="P144" s="11">
        <v>20</v>
      </c>
      <c r="Q144" s="29">
        <f t="shared" si="11"/>
        <v>169</v>
      </c>
      <c r="R144" s="11">
        <v>24</v>
      </c>
      <c r="S144" s="11">
        <v>25</v>
      </c>
      <c r="T144" s="29">
        <f t="shared" si="12"/>
        <v>218</v>
      </c>
      <c r="U144" s="15"/>
    </row>
    <row r="145" spans="3:21" x14ac:dyDescent="0.35">
      <c r="C145" s="11">
        <v>21</v>
      </c>
      <c r="D145" s="113" t="s">
        <v>558</v>
      </c>
      <c r="E145" s="113" t="s">
        <v>559</v>
      </c>
      <c r="F145" s="130" t="s">
        <v>20</v>
      </c>
      <c r="G145" s="130" t="s">
        <v>6</v>
      </c>
      <c r="H145" s="139">
        <v>21</v>
      </c>
      <c r="I145" s="81">
        <v>23</v>
      </c>
      <c r="J145" s="81">
        <v>20</v>
      </c>
      <c r="K145" s="81">
        <v>22</v>
      </c>
      <c r="L145" s="29">
        <f t="shared" si="10"/>
        <v>86</v>
      </c>
      <c r="M145" s="11">
        <v>21</v>
      </c>
      <c r="N145" s="11">
        <v>24</v>
      </c>
      <c r="O145" s="11">
        <v>25</v>
      </c>
      <c r="P145" s="11">
        <v>19</v>
      </c>
      <c r="Q145" s="29">
        <f t="shared" si="11"/>
        <v>175</v>
      </c>
      <c r="R145" s="11">
        <v>22</v>
      </c>
      <c r="S145" s="11">
        <v>20</v>
      </c>
      <c r="T145" s="29">
        <f t="shared" si="12"/>
        <v>217</v>
      </c>
      <c r="U145" s="15"/>
    </row>
    <row r="146" spans="3:21" x14ac:dyDescent="0.35">
      <c r="C146" s="11">
        <v>22</v>
      </c>
      <c r="D146" s="113" t="s">
        <v>593</v>
      </c>
      <c r="E146" s="113" t="s">
        <v>594</v>
      </c>
      <c r="F146" s="130" t="s">
        <v>20</v>
      </c>
      <c r="G146" s="130" t="s">
        <v>2</v>
      </c>
      <c r="H146" s="139">
        <v>20</v>
      </c>
      <c r="I146" s="81">
        <v>24</v>
      </c>
      <c r="J146" s="81">
        <v>19</v>
      </c>
      <c r="K146" s="81">
        <v>20</v>
      </c>
      <c r="L146" s="29">
        <f t="shared" si="10"/>
        <v>83</v>
      </c>
      <c r="M146" s="11">
        <v>21</v>
      </c>
      <c r="N146" s="11">
        <v>21</v>
      </c>
      <c r="O146" s="11">
        <v>23</v>
      </c>
      <c r="P146" s="11">
        <v>22</v>
      </c>
      <c r="Q146" s="29">
        <f t="shared" si="11"/>
        <v>170</v>
      </c>
      <c r="R146" s="11">
        <v>22</v>
      </c>
      <c r="S146" s="11">
        <v>24</v>
      </c>
      <c r="T146" s="29">
        <f t="shared" si="12"/>
        <v>216</v>
      </c>
      <c r="U146" s="15"/>
    </row>
    <row r="147" spans="3:21" x14ac:dyDescent="0.35">
      <c r="C147" s="11">
        <v>23</v>
      </c>
      <c r="D147" s="113" t="s">
        <v>581</v>
      </c>
      <c r="E147" s="113" t="s">
        <v>595</v>
      </c>
      <c r="F147" s="130" t="s">
        <v>20</v>
      </c>
      <c r="G147" s="130" t="s">
        <v>2</v>
      </c>
      <c r="H147" s="139">
        <v>23</v>
      </c>
      <c r="I147" s="81">
        <v>21</v>
      </c>
      <c r="J147" s="81">
        <v>18</v>
      </c>
      <c r="K147" s="81">
        <v>23</v>
      </c>
      <c r="L147" s="29">
        <f t="shared" si="10"/>
        <v>85</v>
      </c>
      <c r="M147" s="11">
        <v>20</v>
      </c>
      <c r="N147" s="11">
        <v>21</v>
      </c>
      <c r="O147" s="11">
        <v>23</v>
      </c>
      <c r="P147" s="11">
        <v>22</v>
      </c>
      <c r="Q147" s="29">
        <f t="shared" si="11"/>
        <v>171</v>
      </c>
      <c r="R147" s="11">
        <v>25</v>
      </c>
      <c r="S147" s="11">
        <v>20</v>
      </c>
      <c r="T147" s="29">
        <f t="shared" si="12"/>
        <v>216</v>
      </c>
      <c r="U147" s="15"/>
    </row>
    <row r="148" spans="3:21" x14ac:dyDescent="0.35">
      <c r="C148" s="11">
        <v>24</v>
      </c>
      <c r="D148" s="113" t="s">
        <v>535</v>
      </c>
      <c r="E148" s="113" t="s">
        <v>536</v>
      </c>
      <c r="F148" s="130" t="s">
        <v>20</v>
      </c>
      <c r="G148" s="130" t="s">
        <v>26</v>
      </c>
      <c r="H148" s="139">
        <v>23</v>
      </c>
      <c r="I148" s="81">
        <v>21</v>
      </c>
      <c r="J148" s="81">
        <v>21</v>
      </c>
      <c r="K148" s="81">
        <v>21</v>
      </c>
      <c r="L148" s="29">
        <f t="shared" si="10"/>
        <v>86</v>
      </c>
      <c r="M148" s="11">
        <v>22</v>
      </c>
      <c r="N148" s="11">
        <v>22</v>
      </c>
      <c r="O148" s="11">
        <v>22</v>
      </c>
      <c r="P148" s="11">
        <v>21</v>
      </c>
      <c r="Q148" s="29">
        <f t="shared" si="11"/>
        <v>173</v>
      </c>
      <c r="R148" s="11">
        <v>20</v>
      </c>
      <c r="S148" s="11">
        <v>22</v>
      </c>
      <c r="T148" s="29">
        <f t="shared" si="12"/>
        <v>215</v>
      </c>
      <c r="U148" s="15"/>
    </row>
    <row r="149" spans="3:21" x14ac:dyDescent="0.35">
      <c r="C149" s="11">
        <v>25</v>
      </c>
      <c r="D149" s="113" t="s">
        <v>499</v>
      </c>
      <c r="E149" s="113" t="s">
        <v>500</v>
      </c>
      <c r="F149" s="130" t="s">
        <v>20</v>
      </c>
      <c r="G149" s="130" t="s">
        <v>6</v>
      </c>
      <c r="H149" s="139">
        <v>21</v>
      </c>
      <c r="I149" s="81">
        <v>24</v>
      </c>
      <c r="J149" s="81">
        <v>21</v>
      </c>
      <c r="K149" s="81">
        <v>20</v>
      </c>
      <c r="L149" s="29">
        <f t="shared" si="10"/>
        <v>86</v>
      </c>
      <c r="M149" s="11">
        <v>23</v>
      </c>
      <c r="N149" s="11">
        <v>23</v>
      </c>
      <c r="O149" s="11">
        <v>20</v>
      </c>
      <c r="P149" s="11">
        <v>21</v>
      </c>
      <c r="Q149" s="29">
        <f t="shared" si="11"/>
        <v>173</v>
      </c>
      <c r="R149" s="11">
        <v>23</v>
      </c>
      <c r="S149" s="11">
        <v>19</v>
      </c>
      <c r="T149" s="29">
        <f t="shared" si="12"/>
        <v>215</v>
      </c>
      <c r="U149" s="15"/>
    </row>
    <row r="150" spans="3:21" x14ac:dyDescent="0.35">
      <c r="C150" s="11">
        <v>26</v>
      </c>
      <c r="D150" s="113" t="s">
        <v>529</v>
      </c>
      <c r="E150" s="113" t="s">
        <v>560</v>
      </c>
      <c r="F150" s="130" t="s">
        <v>20</v>
      </c>
      <c r="G150" s="130" t="s">
        <v>2</v>
      </c>
      <c r="H150" s="139">
        <v>22</v>
      </c>
      <c r="I150" s="81">
        <v>22</v>
      </c>
      <c r="J150" s="81">
        <v>22</v>
      </c>
      <c r="K150" s="81">
        <v>21</v>
      </c>
      <c r="L150" s="29">
        <f t="shared" si="10"/>
        <v>87</v>
      </c>
      <c r="M150" s="11">
        <v>19</v>
      </c>
      <c r="N150" s="11">
        <v>24</v>
      </c>
      <c r="O150" s="11">
        <v>21</v>
      </c>
      <c r="P150" s="11">
        <v>21</v>
      </c>
      <c r="Q150" s="29">
        <f t="shared" si="11"/>
        <v>172</v>
      </c>
      <c r="R150" s="11">
        <v>19</v>
      </c>
      <c r="S150" s="11">
        <v>23</v>
      </c>
      <c r="T150" s="29">
        <f t="shared" si="12"/>
        <v>214</v>
      </c>
      <c r="U150" s="15"/>
    </row>
    <row r="151" spans="3:21" x14ac:dyDescent="0.35">
      <c r="C151" s="11">
        <v>27</v>
      </c>
      <c r="D151" s="113" t="s">
        <v>570</v>
      </c>
      <c r="E151" s="113" t="s">
        <v>67</v>
      </c>
      <c r="F151" s="130" t="s">
        <v>5</v>
      </c>
      <c r="G151" s="130" t="s">
        <v>2</v>
      </c>
      <c r="H151" s="139">
        <v>23</v>
      </c>
      <c r="I151" s="81">
        <v>22</v>
      </c>
      <c r="J151" s="81">
        <v>19</v>
      </c>
      <c r="K151" s="81">
        <v>22</v>
      </c>
      <c r="L151" s="29">
        <f t="shared" si="10"/>
        <v>86</v>
      </c>
      <c r="M151" s="11">
        <v>24</v>
      </c>
      <c r="N151" s="11">
        <v>20</v>
      </c>
      <c r="O151" s="11">
        <v>19</v>
      </c>
      <c r="P151" s="11">
        <v>21</v>
      </c>
      <c r="Q151" s="29">
        <f t="shared" si="11"/>
        <v>170</v>
      </c>
      <c r="R151" s="11">
        <v>19</v>
      </c>
      <c r="S151" s="11">
        <v>24</v>
      </c>
      <c r="T151" s="29">
        <f t="shared" si="12"/>
        <v>213</v>
      </c>
      <c r="U151" s="15"/>
    </row>
    <row r="152" spans="3:21" x14ac:dyDescent="0.35">
      <c r="C152" s="11">
        <v>28</v>
      </c>
      <c r="D152" s="72" t="s">
        <v>211</v>
      </c>
      <c r="E152" s="113" t="s">
        <v>55</v>
      </c>
      <c r="F152" s="130" t="s">
        <v>20</v>
      </c>
      <c r="G152" s="133" t="s">
        <v>31</v>
      </c>
      <c r="H152" s="139">
        <v>24</v>
      </c>
      <c r="I152" s="81">
        <v>22</v>
      </c>
      <c r="J152" s="81">
        <v>23</v>
      </c>
      <c r="K152" s="81">
        <v>21</v>
      </c>
      <c r="L152" s="29">
        <f t="shared" si="10"/>
        <v>90</v>
      </c>
      <c r="M152" s="11">
        <v>20</v>
      </c>
      <c r="N152" s="11">
        <v>20</v>
      </c>
      <c r="O152" s="11">
        <v>22</v>
      </c>
      <c r="P152" s="11">
        <v>19</v>
      </c>
      <c r="Q152" s="29">
        <f t="shared" si="11"/>
        <v>171</v>
      </c>
      <c r="R152" s="11">
        <v>20</v>
      </c>
      <c r="S152" s="11">
        <v>22</v>
      </c>
      <c r="T152" s="29">
        <f t="shared" si="12"/>
        <v>213</v>
      </c>
      <c r="U152" s="15"/>
    </row>
    <row r="153" spans="3:21" x14ac:dyDescent="0.35">
      <c r="C153" s="11">
        <v>29</v>
      </c>
      <c r="D153" s="113" t="s">
        <v>496</v>
      </c>
      <c r="E153" s="113" t="s">
        <v>16</v>
      </c>
      <c r="F153" s="130" t="s">
        <v>20</v>
      </c>
      <c r="G153" s="130" t="s">
        <v>2</v>
      </c>
      <c r="H153" s="139">
        <v>21</v>
      </c>
      <c r="I153" s="81">
        <v>22</v>
      </c>
      <c r="J153" s="81">
        <v>23</v>
      </c>
      <c r="K153" s="81">
        <v>20</v>
      </c>
      <c r="L153" s="29">
        <f t="shared" si="10"/>
        <v>86</v>
      </c>
      <c r="M153" s="11">
        <v>19</v>
      </c>
      <c r="N153" s="11">
        <v>23</v>
      </c>
      <c r="O153" s="11">
        <v>23</v>
      </c>
      <c r="P153" s="11">
        <v>22</v>
      </c>
      <c r="Q153" s="29">
        <f t="shared" si="11"/>
        <v>173</v>
      </c>
      <c r="R153" s="11">
        <v>20</v>
      </c>
      <c r="S153" s="11">
        <v>20</v>
      </c>
      <c r="T153" s="29">
        <f t="shared" si="12"/>
        <v>213</v>
      </c>
      <c r="U153" s="15"/>
    </row>
    <row r="154" spans="3:21" x14ac:dyDescent="0.35">
      <c r="C154" s="11">
        <v>30</v>
      </c>
      <c r="D154" s="113" t="s">
        <v>590</v>
      </c>
      <c r="E154" s="113" t="s">
        <v>67</v>
      </c>
      <c r="F154" s="130" t="s">
        <v>5</v>
      </c>
      <c r="G154" s="130" t="s">
        <v>2</v>
      </c>
      <c r="H154" s="139">
        <v>21</v>
      </c>
      <c r="I154" s="81">
        <v>24</v>
      </c>
      <c r="J154" s="81">
        <v>20</v>
      </c>
      <c r="K154" s="81">
        <v>22</v>
      </c>
      <c r="L154" s="29">
        <f t="shared" si="10"/>
        <v>87</v>
      </c>
      <c r="M154" s="11">
        <v>22</v>
      </c>
      <c r="N154" s="11">
        <v>21</v>
      </c>
      <c r="O154" s="11">
        <v>21</v>
      </c>
      <c r="P154" s="11">
        <v>20</v>
      </c>
      <c r="Q154" s="29">
        <f t="shared" si="11"/>
        <v>171</v>
      </c>
      <c r="R154" s="11">
        <v>23</v>
      </c>
      <c r="S154" s="11">
        <v>19</v>
      </c>
      <c r="T154" s="29">
        <f t="shared" si="12"/>
        <v>213</v>
      </c>
      <c r="U154" s="15"/>
    </row>
    <row r="155" spans="3:21" x14ac:dyDescent="0.35">
      <c r="C155" s="11">
        <v>31</v>
      </c>
      <c r="D155" s="134" t="s">
        <v>607</v>
      </c>
      <c r="E155" s="134" t="s">
        <v>166</v>
      </c>
      <c r="F155" s="128" t="s">
        <v>5</v>
      </c>
      <c r="G155" s="128" t="s">
        <v>2</v>
      </c>
      <c r="H155" s="139">
        <v>22</v>
      </c>
      <c r="I155" s="81">
        <v>20</v>
      </c>
      <c r="J155" s="81">
        <v>22</v>
      </c>
      <c r="K155" s="81">
        <v>24</v>
      </c>
      <c r="L155" s="29">
        <f t="shared" si="10"/>
        <v>88</v>
      </c>
      <c r="M155" s="11">
        <v>20</v>
      </c>
      <c r="N155" s="11">
        <v>23</v>
      </c>
      <c r="O155" s="11">
        <v>20</v>
      </c>
      <c r="P155" s="11">
        <v>21</v>
      </c>
      <c r="Q155" s="29">
        <f t="shared" si="11"/>
        <v>172</v>
      </c>
      <c r="R155" s="11">
        <v>22</v>
      </c>
      <c r="S155" s="11">
        <v>19</v>
      </c>
      <c r="T155" s="29">
        <f t="shared" si="12"/>
        <v>213</v>
      </c>
      <c r="U155" s="15"/>
    </row>
    <row r="156" spans="3:21" x14ac:dyDescent="0.35">
      <c r="C156" s="11">
        <v>32</v>
      </c>
      <c r="D156" s="113" t="s">
        <v>579</v>
      </c>
      <c r="E156" s="113" t="s">
        <v>580</v>
      </c>
      <c r="F156" s="130" t="s">
        <v>20</v>
      </c>
      <c r="G156" s="130" t="s">
        <v>6</v>
      </c>
      <c r="H156" s="139">
        <v>21</v>
      </c>
      <c r="I156" s="81">
        <v>22</v>
      </c>
      <c r="J156" s="81">
        <v>22</v>
      </c>
      <c r="K156" s="81">
        <v>21</v>
      </c>
      <c r="L156" s="29">
        <f t="shared" si="10"/>
        <v>86</v>
      </c>
      <c r="M156" s="11">
        <v>19</v>
      </c>
      <c r="N156" s="11">
        <v>25</v>
      </c>
      <c r="O156" s="11">
        <v>21</v>
      </c>
      <c r="P156" s="11">
        <v>17</v>
      </c>
      <c r="Q156" s="29">
        <f t="shared" si="11"/>
        <v>168</v>
      </c>
      <c r="R156" s="11">
        <v>21</v>
      </c>
      <c r="S156" s="11">
        <v>22</v>
      </c>
      <c r="T156" s="29">
        <f t="shared" si="12"/>
        <v>211</v>
      </c>
      <c r="U156" s="15"/>
    </row>
    <row r="157" spans="3:21" x14ac:dyDescent="0.35">
      <c r="C157" s="11">
        <v>33</v>
      </c>
      <c r="D157" s="113" t="s">
        <v>573</v>
      </c>
      <c r="E157" s="113" t="s">
        <v>46</v>
      </c>
      <c r="F157" s="130" t="s">
        <v>20</v>
      </c>
      <c r="G157" s="130" t="s">
        <v>2</v>
      </c>
      <c r="H157" s="139">
        <v>21</v>
      </c>
      <c r="I157" s="81">
        <v>18</v>
      </c>
      <c r="J157" s="81">
        <v>22</v>
      </c>
      <c r="K157" s="81">
        <v>20</v>
      </c>
      <c r="L157" s="29">
        <f t="shared" si="10"/>
        <v>81</v>
      </c>
      <c r="M157" s="11">
        <v>20</v>
      </c>
      <c r="N157" s="11">
        <v>20</v>
      </c>
      <c r="O157" s="11">
        <v>19</v>
      </c>
      <c r="P157" s="11">
        <v>18</v>
      </c>
      <c r="Q157" s="29">
        <f t="shared" si="11"/>
        <v>158</v>
      </c>
      <c r="R157" s="11">
        <v>24</v>
      </c>
      <c r="S157" s="11">
        <v>24</v>
      </c>
      <c r="T157" s="29">
        <f t="shared" si="12"/>
        <v>206</v>
      </c>
      <c r="U157" s="15"/>
    </row>
    <row r="158" spans="3:21" x14ac:dyDescent="0.35">
      <c r="C158" s="11">
        <v>34</v>
      </c>
      <c r="D158" s="113" t="s">
        <v>569</v>
      </c>
      <c r="E158" s="113" t="s">
        <v>545</v>
      </c>
      <c r="F158" s="130" t="s">
        <v>20</v>
      </c>
      <c r="G158" s="130" t="s">
        <v>31</v>
      </c>
      <c r="H158" s="139">
        <v>20</v>
      </c>
      <c r="I158" s="81">
        <v>22</v>
      </c>
      <c r="J158" s="81">
        <v>21</v>
      </c>
      <c r="K158" s="81">
        <v>20</v>
      </c>
      <c r="L158" s="29">
        <f t="shared" si="10"/>
        <v>83</v>
      </c>
      <c r="M158" s="11">
        <v>20</v>
      </c>
      <c r="N158" s="11">
        <v>21</v>
      </c>
      <c r="O158" s="11">
        <v>23</v>
      </c>
      <c r="P158" s="11">
        <v>18</v>
      </c>
      <c r="Q158" s="29">
        <f t="shared" si="11"/>
        <v>165</v>
      </c>
      <c r="R158" s="11">
        <v>19</v>
      </c>
      <c r="S158" s="11">
        <v>22</v>
      </c>
      <c r="T158" s="29">
        <f t="shared" si="12"/>
        <v>206</v>
      </c>
      <c r="U158" s="15"/>
    </row>
    <row r="159" spans="3:21" x14ac:dyDescent="0.35">
      <c r="C159" s="11">
        <v>35</v>
      </c>
      <c r="D159" s="113" t="s">
        <v>564</v>
      </c>
      <c r="E159" s="113" t="s">
        <v>67</v>
      </c>
      <c r="F159" s="130" t="s">
        <v>258</v>
      </c>
      <c r="G159" s="130" t="s">
        <v>2</v>
      </c>
      <c r="H159" s="139">
        <v>18</v>
      </c>
      <c r="I159" s="81">
        <v>21</v>
      </c>
      <c r="J159" s="81">
        <v>20</v>
      </c>
      <c r="K159" s="81">
        <v>23</v>
      </c>
      <c r="L159" s="29">
        <f t="shared" si="10"/>
        <v>82</v>
      </c>
      <c r="M159" s="11">
        <v>18</v>
      </c>
      <c r="N159" s="11">
        <v>21</v>
      </c>
      <c r="O159" s="11">
        <v>19</v>
      </c>
      <c r="P159" s="11">
        <v>20</v>
      </c>
      <c r="Q159" s="29">
        <f t="shared" si="11"/>
        <v>160</v>
      </c>
      <c r="R159" s="11">
        <v>24</v>
      </c>
      <c r="S159" s="11">
        <v>20</v>
      </c>
      <c r="T159" s="29">
        <f t="shared" si="12"/>
        <v>204</v>
      </c>
      <c r="U159" s="15"/>
    </row>
    <row r="160" spans="3:21" x14ac:dyDescent="0.35">
      <c r="C160" s="11">
        <v>36</v>
      </c>
      <c r="D160" s="113" t="s">
        <v>524</v>
      </c>
      <c r="E160" s="113" t="s">
        <v>34</v>
      </c>
      <c r="F160" s="130" t="s">
        <v>5</v>
      </c>
      <c r="G160" s="130" t="s">
        <v>17</v>
      </c>
      <c r="H160" s="139">
        <v>21</v>
      </c>
      <c r="I160" s="81">
        <v>21</v>
      </c>
      <c r="J160" s="81">
        <v>17</v>
      </c>
      <c r="K160" s="81">
        <v>17</v>
      </c>
      <c r="L160" s="29">
        <f t="shared" si="10"/>
        <v>76</v>
      </c>
      <c r="M160" s="11">
        <v>20</v>
      </c>
      <c r="N160" s="11">
        <v>21</v>
      </c>
      <c r="O160" s="11">
        <v>22</v>
      </c>
      <c r="P160" s="11">
        <v>19</v>
      </c>
      <c r="Q160" s="29">
        <f t="shared" si="11"/>
        <v>158</v>
      </c>
      <c r="R160" s="11">
        <v>18</v>
      </c>
      <c r="S160" s="11">
        <v>21</v>
      </c>
      <c r="T160" s="29">
        <f t="shared" si="12"/>
        <v>197</v>
      </c>
      <c r="U160" s="15"/>
    </row>
    <row r="161" spans="3:21" x14ac:dyDescent="0.35">
      <c r="C161" s="11">
        <v>37</v>
      </c>
      <c r="D161" s="113" t="s">
        <v>520</v>
      </c>
      <c r="E161" s="113" t="s">
        <v>521</v>
      </c>
      <c r="F161" s="130" t="s">
        <v>20</v>
      </c>
      <c r="G161" s="130" t="s">
        <v>2</v>
      </c>
      <c r="H161" s="139">
        <v>25</v>
      </c>
      <c r="I161" s="81">
        <v>18</v>
      </c>
      <c r="J161" s="81">
        <v>19</v>
      </c>
      <c r="K161" s="81">
        <v>20</v>
      </c>
      <c r="L161" s="29">
        <f t="shared" si="10"/>
        <v>82</v>
      </c>
      <c r="M161" s="11">
        <v>20</v>
      </c>
      <c r="N161" s="11">
        <v>17</v>
      </c>
      <c r="O161" s="11">
        <v>20</v>
      </c>
      <c r="P161" s="11">
        <v>21</v>
      </c>
      <c r="Q161" s="29">
        <f t="shared" si="11"/>
        <v>160</v>
      </c>
      <c r="R161" s="11">
        <v>20</v>
      </c>
      <c r="S161" s="11">
        <v>17</v>
      </c>
      <c r="T161" s="29">
        <f t="shared" si="12"/>
        <v>197</v>
      </c>
      <c r="U161" s="15"/>
    </row>
    <row r="162" spans="3:21" x14ac:dyDescent="0.35">
      <c r="C162" s="11">
        <v>38</v>
      </c>
      <c r="D162" s="113" t="s">
        <v>567</v>
      </c>
      <c r="E162" s="113" t="s">
        <v>568</v>
      </c>
      <c r="F162" s="130" t="s">
        <v>20</v>
      </c>
      <c r="G162" s="130" t="s">
        <v>2</v>
      </c>
      <c r="H162" s="139">
        <v>21</v>
      </c>
      <c r="I162" s="81">
        <v>19</v>
      </c>
      <c r="J162" s="81">
        <v>17</v>
      </c>
      <c r="K162" s="81">
        <v>20</v>
      </c>
      <c r="L162" s="29">
        <f t="shared" si="10"/>
        <v>77</v>
      </c>
      <c r="M162" s="11">
        <v>21</v>
      </c>
      <c r="N162" s="11">
        <v>17</v>
      </c>
      <c r="O162" s="11">
        <v>19</v>
      </c>
      <c r="P162" s="11">
        <v>20</v>
      </c>
      <c r="Q162" s="29">
        <f t="shared" si="11"/>
        <v>154</v>
      </c>
      <c r="R162" s="11">
        <v>20</v>
      </c>
      <c r="S162" s="11">
        <v>20</v>
      </c>
      <c r="T162" s="29">
        <f t="shared" si="12"/>
        <v>194</v>
      </c>
      <c r="U162" s="15"/>
    </row>
    <row r="163" spans="3:21" x14ac:dyDescent="0.35">
      <c r="C163" s="11">
        <v>39</v>
      </c>
      <c r="D163" s="113" t="s">
        <v>503</v>
      </c>
      <c r="E163" s="113" t="s">
        <v>504</v>
      </c>
      <c r="F163" s="130" t="s">
        <v>59</v>
      </c>
      <c r="G163" s="130" t="s">
        <v>31</v>
      </c>
      <c r="H163" s="139">
        <v>20</v>
      </c>
      <c r="I163" s="81">
        <v>20</v>
      </c>
      <c r="J163" s="81">
        <v>19</v>
      </c>
      <c r="K163" s="81">
        <v>21</v>
      </c>
      <c r="L163" s="29">
        <f t="shared" si="10"/>
        <v>80</v>
      </c>
      <c r="M163" s="11">
        <v>18</v>
      </c>
      <c r="N163" s="11">
        <v>20</v>
      </c>
      <c r="O163" s="11">
        <v>17</v>
      </c>
      <c r="P163" s="11">
        <v>18</v>
      </c>
      <c r="Q163" s="29">
        <f t="shared" si="11"/>
        <v>153</v>
      </c>
      <c r="R163" s="11">
        <v>20</v>
      </c>
      <c r="S163" s="11">
        <v>19</v>
      </c>
      <c r="T163" s="29">
        <f t="shared" si="12"/>
        <v>192</v>
      </c>
      <c r="U163" s="15"/>
    </row>
    <row r="164" spans="3:21" x14ac:dyDescent="0.35">
      <c r="C164" s="11">
        <v>40</v>
      </c>
      <c r="D164" s="113" t="s">
        <v>529</v>
      </c>
      <c r="E164" s="113" t="s">
        <v>530</v>
      </c>
      <c r="F164" s="130" t="s">
        <v>20</v>
      </c>
      <c r="G164" s="130" t="s">
        <v>17</v>
      </c>
      <c r="H164" s="139">
        <v>24</v>
      </c>
      <c r="I164" s="81">
        <v>16</v>
      </c>
      <c r="J164" s="81">
        <v>18</v>
      </c>
      <c r="K164" s="81">
        <v>19</v>
      </c>
      <c r="L164" s="29">
        <f t="shared" si="10"/>
        <v>77</v>
      </c>
      <c r="M164" s="11">
        <v>16</v>
      </c>
      <c r="N164" s="11">
        <v>23</v>
      </c>
      <c r="O164" s="11">
        <v>21</v>
      </c>
      <c r="P164" s="11">
        <v>20</v>
      </c>
      <c r="Q164" s="29">
        <f t="shared" si="11"/>
        <v>157</v>
      </c>
      <c r="R164" s="11">
        <v>14</v>
      </c>
      <c r="S164" s="11">
        <v>16</v>
      </c>
      <c r="T164" s="29">
        <f t="shared" si="12"/>
        <v>187</v>
      </c>
      <c r="U164" s="15"/>
    </row>
    <row r="165" spans="3:21" x14ac:dyDescent="0.35">
      <c r="C165" s="11">
        <v>41</v>
      </c>
      <c r="D165" s="113" t="s">
        <v>565</v>
      </c>
      <c r="E165" s="113" t="s">
        <v>566</v>
      </c>
      <c r="F165" s="130" t="s">
        <v>5</v>
      </c>
      <c r="G165" s="130" t="s">
        <v>31</v>
      </c>
      <c r="H165" s="139">
        <v>20</v>
      </c>
      <c r="I165" s="81">
        <v>22</v>
      </c>
      <c r="J165" s="81">
        <v>15</v>
      </c>
      <c r="K165" s="81">
        <v>21</v>
      </c>
      <c r="L165" s="29">
        <f t="shared" si="10"/>
        <v>78</v>
      </c>
      <c r="M165" s="11">
        <v>20</v>
      </c>
      <c r="N165" s="11">
        <v>18</v>
      </c>
      <c r="O165" s="11">
        <v>16</v>
      </c>
      <c r="P165" s="11">
        <v>16</v>
      </c>
      <c r="Q165" s="29">
        <f t="shared" si="11"/>
        <v>148</v>
      </c>
      <c r="R165" s="11">
        <v>18</v>
      </c>
      <c r="S165" s="11">
        <v>19</v>
      </c>
      <c r="T165" s="29">
        <f t="shared" si="12"/>
        <v>185</v>
      </c>
      <c r="U165" s="15"/>
    </row>
    <row r="166" spans="3:21" x14ac:dyDescent="0.35">
      <c r="C166" s="11">
        <v>42</v>
      </c>
      <c r="D166" s="113" t="s">
        <v>517</v>
      </c>
      <c r="E166" s="113" t="s">
        <v>518</v>
      </c>
      <c r="F166" s="130" t="s">
        <v>20</v>
      </c>
      <c r="G166" s="130" t="s">
        <v>31</v>
      </c>
      <c r="H166" s="139">
        <v>12</v>
      </c>
      <c r="I166" s="81">
        <v>18</v>
      </c>
      <c r="J166" s="81">
        <v>16</v>
      </c>
      <c r="K166" s="81">
        <v>21</v>
      </c>
      <c r="L166" s="29">
        <f t="shared" si="10"/>
        <v>67</v>
      </c>
      <c r="M166" s="11">
        <v>18</v>
      </c>
      <c r="N166" s="11">
        <v>19</v>
      </c>
      <c r="O166" s="11">
        <v>16</v>
      </c>
      <c r="P166" s="11">
        <v>19</v>
      </c>
      <c r="Q166" s="29">
        <f t="shared" si="11"/>
        <v>139</v>
      </c>
      <c r="R166" s="11">
        <v>17</v>
      </c>
      <c r="S166" s="11">
        <v>19</v>
      </c>
      <c r="T166" s="29">
        <f t="shared" si="12"/>
        <v>175</v>
      </c>
      <c r="U166" s="15"/>
    </row>
    <row r="167" spans="3:21" x14ac:dyDescent="0.35">
      <c r="C167" s="11">
        <v>43</v>
      </c>
      <c r="D167" s="113" t="s">
        <v>212</v>
      </c>
      <c r="E167" s="113" t="s">
        <v>213</v>
      </c>
      <c r="F167" s="130" t="s">
        <v>5</v>
      </c>
      <c r="G167" s="20" t="s">
        <v>31</v>
      </c>
      <c r="H167" s="139">
        <v>18</v>
      </c>
      <c r="I167" s="81">
        <v>17</v>
      </c>
      <c r="J167" s="81">
        <v>21</v>
      </c>
      <c r="K167" s="81">
        <v>12</v>
      </c>
      <c r="L167" s="29">
        <f t="shared" si="10"/>
        <v>68</v>
      </c>
      <c r="M167" s="11">
        <v>20</v>
      </c>
      <c r="N167" s="11">
        <v>21</v>
      </c>
      <c r="O167" s="11">
        <v>14</v>
      </c>
      <c r="P167" s="11">
        <v>20</v>
      </c>
      <c r="Q167" s="29">
        <f t="shared" si="11"/>
        <v>143</v>
      </c>
      <c r="R167" s="11">
        <v>17</v>
      </c>
      <c r="S167" s="11">
        <v>13</v>
      </c>
      <c r="T167" s="29">
        <f t="shared" si="12"/>
        <v>173</v>
      </c>
      <c r="U167" s="15"/>
    </row>
    <row r="168" spans="3:21" x14ac:dyDescent="0.35">
      <c r="C168" s="11">
        <v>44</v>
      </c>
      <c r="D168" s="113" t="s">
        <v>581</v>
      </c>
      <c r="E168" s="113" t="s">
        <v>553</v>
      </c>
      <c r="F168" s="130" t="s">
        <v>59</v>
      </c>
      <c r="G168" s="130" t="s">
        <v>31</v>
      </c>
      <c r="H168" s="139">
        <v>18</v>
      </c>
      <c r="I168" s="81">
        <v>17</v>
      </c>
      <c r="J168" s="81">
        <v>17</v>
      </c>
      <c r="K168" s="81">
        <v>15</v>
      </c>
      <c r="L168" s="29">
        <f t="shared" si="10"/>
        <v>67</v>
      </c>
      <c r="M168" s="11">
        <v>18</v>
      </c>
      <c r="N168" s="11">
        <v>16</v>
      </c>
      <c r="O168" s="11">
        <v>15</v>
      </c>
      <c r="P168" s="11">
        <v>16</v>
      </c>
      <c r="Q168" s="29">
        <f t="shared" si="11"/>
        <v>132</v>
      </c>
      <c r="R168" s="11">
        <v>20</v>
      </c>
      <c r="S168" s="11">
        <v>14</v>
      </c>
      <c r="T168" s="29">
        <f t="shared" si="12"/>
        <v>166</v>
      </c>
      <c r="U168" s="15"/>
    </row>
    <row r="169" spans="3:21" x14ac:dyDescent="0.35">
      <c r="C169" s="11">
        <v>45</v>
      </c>
      <c r="D169" s="113" t="s">
        <v>231</v>
      </c>
      <c r="E169" s="113" t="s">
        <v>528</v>
      </c>
      <c r="F169" s="130" t="s">
        <v>59</v>
      </c>
      <c r="G169" s="130" t="s">
        <v>17</v>
      </c>
      <c r="H169" s="139">
        <v>13</v>
      </c>
      <c r="I169" s="81">
        <v>14</v>
      </c>
      <c r="J169" s="81">
        <v>17</v>
      </c>
      <c r="K169" s="81">
        <v>18</v>
      </c>
      <c r="L169" s="29">
        <f t="shared" si="10"/>
        <v>62</v>
      </c>
      <c r="M169" s="11">
        <v>16</v>
      </c>
      <c r="N169" s="11">
        <v>15</v>
      </c>
      <c r="O169" s="11">
        <v>16</v>
      </c>
      <c r="P169" s="11">
        <v>17</v>
      </c>
      <c r="Q169" s="29">
        <f t="shared" si="11"/>
        <v>126</v>
      </c>
      <c r="R169" s="11">
        <v>16</v>
      </c>
      <c r="S169" s="11">
        <v>18</v>
      </c>
      <c r="T169" s="29">
        <f t="shared" si="12"/>
        <v>160</v>
      </c>
      <c r="U169" s="15"/>
    </row>
    <row r="170" spans="3:21" x14ac:dyDescent="0.35">
      <c r="C170" s="11">
        <v>46</v>
      </c>
      <c r="D170" s="113" t="s">
        <v>534</v>
      </c>
      <c r="E170" s="113" t="s">
        <v>67</v>
      </c>
      <c r="F170" s="130" t="s">
        <v>20</v>
      </c>
      <c r="G170" s="130" t="s">
        <v>2</v>
      </c>
      <c r="H170" s="139">
        <v>13</v>
      </c>
      <c r="I170" s="81">
        <v>17</v>
      </c>
      <c r="J170" s="81">
        <v>13</v>
      </c>
      <c r="K170" s="81">
        <v>17</v>
      </c>
      <c r="L170" s="29">
        <f t="shared" si="10"/>
        <v>60</v>
      </c>
      <c r="M170" s="11">
        <v>15</v>
      </c>
      <c r="N170" s="11">
        <v>18</v>
      </c>
      <c r="O170" s="11">
        <v>17</v>
      </c>
      <c r="P170" s="11">
        <v>15</v>
      </c>
      <c r="Q170" s="29">
        <f t="shared" si="11"/>
        <v>125</v>
      </c>
      <c r="R170" s="11">
        <v>16</v>
      </c>
      <c r="S170" s="11">
        <v>15</v>
      </c>
      <c r="T170" s="29">
        <f t="shared" si="12"/>
        <v>156</v>
      </c>
      <c r="U170" s="15"/>
    </row>
    <row r="171" spans="3:21" x14ac:dyDescent="0.35">
      <c r="C171" s="11">
        <v>47</v>
      </c>
      <c r="D171" s="113" t="s">
        <v>513</v>
      </c>
      <c r="E171" s="113" t="s">
        <v>514</v>
      </c>
      <c r="F171" s="130" t="s">
        <v>59</v>
      </c>
      <c r="G171" s="130" t="s">
        <v>31</v>
      </c>
      <c r="H171" s="139">
        <v>11</v>
      </c>
      <c r="I171" s="81">
        <v>11</v>
      </c>
      <c r="J171" s="81">
        <v>7</v>
      </c>
      <c r="K171" s="81">
        <v>11</v>
      </c>
      <c r="L171" s="29">
        <f t="shared" si="10"/>
        <v>40</v>
      </c>
      <c r="M171" s="11">
        <v>12</v>
      </c>
      <c r="N171" s="11">
        <v>10</v>
      </c>
      <c r="O171" s="11">
        <v>6</v>
      </c>
      <c r="P171" s="11">
        <v>12</v>
      </c>
      <c r="Q171" s="29">
        <f t="shared" si="11"/>
        <v>80</v>
      </c>
      <c r="R171" s="11">
        <v>10</v>
      </c>
      <c r="S171" s="11">
        <v>15</v>
      </c>
      <c r="T171" s="29">
        <f t="shared" si="12"/>
        <v>105</v>
      </c>
      <c r="U171" s="15"/>
    </row>
    <row r="172" spans="3:21" x14ac:dyDescent="0.35">
      <c r="D172"/>
      <c r="F172" s="15"/>
      <c r="I172" s="15"/>
      <c r="J172" s="15"/>
      <c r="K172" s="15"/>
      <c r="L172" s="15"/>
      <c r="M172" s="11"/>
      <c r="N172" s="34"/>
      <c r="O172" s="15"/>
      <c r="S172" s="15"/>
      <c r="T172" s="15"/>
      <c r="U172" s="15"/>
    </row>
    <row r="173" spans="3:21" x14ac:dyDescent="0.35">
      <c r="D173" s="102"/>
      <c r="E173" s="103"/>
      <c r="F173" s="132"/>
      <c r="G173" s="132"/>
      <c r="I173" s="15"/>
      <c r="J173" s="15"/>
      <c r="K173" s="15"/>
      <c r="L173" s="15"/>
      <c r="M173" s="11"/>
      <c r="N173" s="34"/>
      <c r="O173" s="15"/>
      <c r="S173" s="15"/>
      <c r="T173" s="15"/>
      <c r="U173" s="15"/>
    </row>
  </sheetData>
  <mergeCells count="7">
    <mergeCell ref="C119:T119"/>
    <mergeCell ref="C120:T120"/>
    <mergeCell ref="C121:T121"/>
    <mergeCell ref="C1:T3"/>
    <mergeCell ref="C4:T4"/>
    <mergeCell ref="C5:T5"/>
    <mergeCell ref="C6:T6"/>
  </mergeCells>
  <phoneticPr fontId="7" type="noConversion"/>
  <conditionalFormatting sqref="D173:E173 D167:F167 D168:G171 D166:G166 D160:E160 D159:G159 D157:E158 D149:G156 D142:E144 D133:G141 D131:E132 D128:G130 D80:E80 D109:F109 D110:G116 D101:E101 D100:G100 D86:G95 D96:E99 D108:G108 D67:G76 D60:E63 D50:G59 D77:E78 I124:T124 D122:F123 I43:T43">
    <cfRule type="cellIs" dxfId="6" priority="1" stopIfTrue="1" operator="equal">
      <formula>25</formula>
    </cfRule>
  </conditionalFormatting>
  <conditionalFormatting sqref="L172:L173 Q172:Q173 Q117:Q118 I122:T123 H125:K173 L117:L118 R125:S173 M125:P173 H44:K118 R44:S118 M44:P118">
    <cfRule type="cellIs" dxfId="5" priority="2" stopIfTrue="1" operator="equal">
      <formula>25</formula>
    </cfRule>
  </conditionalFormatting>
  <conditionalFormatting sqref="U122:U123 T125:T173 L125:L171 Q125:Q171 T44:T118 L44:L116 Q44:Q116">
    <cfRule type="cellIs" dxfId="4" priority="3" stopIfTrue="1" operator="equal">
      <formula>100</formula>
    </cfRule>
  </conditionalFormatting>
  <conditionalFormatting sqref="H124 H43">
    <cfRule type="cellIs" dxfId="3" priority="4" stopIfTrue="1" operator="equal">
      <formula>25</formula>
    </cfRule>
  </conditionalFormatting>
  <pageMargins left="0.75" right="0.75" top="1" bottom="1" header="0.5" footer="0.5"/>
  <pageSetup scale="70" orientation="landscape" r:id="rId1"/>
  <headerFooter alignWithMargins="0"/>
  <rowBreaks count="1" manualBreakCount="1">
    <brk id="30" min="1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topLeftCell="B1" zoomScaleNormal="100" workbookViewId="0">
      <selection activeCell="B1" sqref="B1:T3"/>
    </sheetView>
  </sheetViews>
  <sheetFormatPr defaultRowHeight="12.5" x14ac:dyDescent="0.25"/>
  <cols>
    <col min="1" max="1" width="0" hidden="1" customWidth="1"/>
    <col min="2" max="2" width="7" customWidth="1"/>
    <col min="3" max="3" width="6.1796875" customWidth="1"/>
    <col min="4" max="4" width="14.453125" customWidth="1"/>
    <col min="5" max="5" width="15.1796875" customWidth="1"/>
    <col min="6" max="6" width="6.54296875" customWidth="1"/>
    <col min="8" max="11" width="0" hidden="1" customWidth="1"/>
    <col min="18" max="22" width="9.1796875" customWidth="1"/>
  </cols>
  <sheetData>
    <row r="1" spans="2:20" x14ac:dyDescent="0.25">
      <c r="B1" s="159" t="s">
        <v>333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</row>
    <row r="2" spans="2:20" x14ac:dyDescent="0.25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</row>
    <row r="3" spans="2:20" x14ac:dyDescent="0.25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</row>
    <row r="4" spans="2:20" ht="23" x14ac:dyDescent="0.5">
      <c r="B4" s="159" t="s">
        <v>492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</row>
    <row r="5" spans="2:20" ht="23" x14ac:dyDescent="0.5">
      <c r="B5" s="159" t="s">
        <v>335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</row>
    <row r="6" spans="2:20" ht="23" x14ac:dyDescent="0.5">
      <c r="B6" s="159" t="s">
        <v>491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</row>
    <row r="7" spans="2:20" ht="23" x14ac:dyDescent="0.5"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</row>
    <row r="8" spans="2:20" ht="23" x14ac:dyDescent="0.5"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47" t="s">
        <v>402</v>
      </c>
      <c r="M8" s="147" t="s">
        <v>398</v>
      </c>
      <c r="N8" s="147"/>
      <c r="O8" s="147" t="s">
        <v>399</v>
      </c>
      <c r="P8" s="119"/>
      <c r="Q8" s="119"/>
      <c r="R8" s="119"/>
      <c r="S8" s="119"/>
      <c r="T8" s="119"/>
    </row>
    <row r="9" spans="2:20" ht="23" x14ac:dyDescent="0.5">
      <c r="B9" s="74" t="s">
        <v>338</v>
      </c>
      <c r="C9" s="74"/>
      <c r="E9" s="74" t="s">
        <v>662</v>
      </c>
      <c r="F9" s="74"/>
      <c r="G9" s="74"/>
      <c r="H9" s="74"/>
      <c r="I9" s="74"/>
      <c r="J9" s="74"/>
      <c r="K9" s="74"/>
      <c r="L9" s="74">
        <v>242</v>
      </c>
      <c r="M9" s="144">
        <v>25</v>
      </c>
      <c r="O9" s="74">
        <v>267</v>
      </c>
      <c r="P9" s="119"/>
      <c r="Q9" s="74" t="s">
        <v>679</v>
      </c>
      <c r="R9" s="119"/>
      <c r="S9" s="119"/>
      <c r="T9" s="119"/>
    </row>
    <row r="10" spans="2:20" ht="23" x14ac:dyDescent="0.5">
      <c r="B10" s="74" t="s">
        <v>339</v>
      </c>
      <c r="C10" s="74"/>
      <c r="D10" s="74"/>
      <c r="E10" s="74" t="s">
        <v>666</v>
      </c>
      <c r="F10" s="74"/>
      <c r="G10" s="74"/>
      <c r="H10" s="74"/>
      <c r="I10" s="74"/>
      <c r="J10" s="74"/>
      <c r="K10" s="74"/>
      <c r="L10" s="74">
        <v>238</v>
      </c>
      <c r="M10" s="74">
        <v>24</v>
      </c>
      <c r="O10" s="74">
        <v>262</v>
      </c>
      <c r="P10" s="119"/>
      <c r="Q10" s="119"/>
      <c r="R10" s="119"/>
      <c r="S10" s="119"/>
      <c r="T10" s="119"/>
    </row>
    <row r="11" spans="2:20" ht="23" x14ac:dyDescent="0.5">
      <c r="B11" s="74" t="s">
        <v>340</v>
      </c>
      <c r="C11" s="74"/>
      <c r="D11" s="74"/>
      <c r="E11" s="74" t="s">
        <v>665</v>
      </c>
      <c r="F11" s="74"/>
      <c r="G11" s="74"/>
      <c r="H11" s="74"/>
      <c r="I11" s="74"/>
      <c r="J11" s="74"/>
      <c r="K11" s="74"/>
      <c r="L11" s="74">
        <v>235</v>
      </c>
      <c r="M11" s="74">
        <v>25</v>
      </c>
      <c r="O11" s="74">
        <v>260</v>
      </c>
      <c r="P11" s="119"/>
      <c r="Q11" s="119"/>
      <c r="R11" s="119"/>
      <c r="S11" s="119"/>
      <c r="T11" s="119"/>
    </row>
    <row r="12" spans="2:20" ht="23" x14ac:dyDescent="0.5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O12" s="74"/>
      <c r="P12" s="119"/>
      <c r="Q12" s="119"/>
      <c r="R12" s="119"/>
      <c r="S12" s="119"/>
      <c r="T12" s="119"/>
    </row>
    <row r="13" spans="2:20" ht="23" x14ac:dyDescent="0.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147" t="s">
        <v>402</v>
      </c>
      <c r="M13" s="147" t="s">
        <v>398</v>
      </c>
      <c r="N13" s="147"/>
      <c r="O13" s="147" t="s">
        <v>399</v>
      </c>
      <c r="P13" s="119"/>
      <c r="Q13" s="119"/>
      <c r="R13" s="119"/>
      <c r="S13" s="119"/>
      <c r="T13" s="119"/>
    </row>
    <row r="14" spans="2:20" ht="23" x14ac:dyDescent="0.5">
      <c r="B14" s="74" t="s">
        <v>472</v>
      </c>
      <c r="C14" s="74"/>
      <c r="D14" s="74"/>
      <c r="E14" s="74" t="s">
        <v>666</v>
      </c>
      <c r="F14" s="74"/>
      <c r="G14" s="74"/>
      <c r="H14" s="74"/>
      <c r="I14" s="74"/>
      <c r="J14" s="74"/>
      <c r="K14" s="74"/>
      <c r="L14" s="74">
        <v>238</v>
      </c>
      <c r="M14" s="74">
        <v>23</v>
      </c>
      <c r="N14" s="74"/>
      <c r="O14" s="145">
        <f>SUM(L14:M14)</f>
        <v>261</v>
      </c>
      <c r="P14" s="119"/>
      <c r="Q14" s="119"/>
      <c r="R14" s="119"/>
      <c r="S14" s="119"/>
      <c r="T14" s="119"/>
    </row>
    <row r="15" spans="2:20" ht="23" x14ac:dyDescent="0.5">
      <c r="B15" s="74" t="s">
        <v>339</v>
      </c>
      <c r="C15" s="74"/>
      <c r="D15" s="74"/>
      <c r="E15" s="74" t="s">
        <v>665</v>
      </c>
      <c r="F15" s="74"/>
      <c r="G15" s="74"/>
      <c r="H15" s="74"/>
      <c r="I15" s="74"/>
      <c r="J15" s="74"/>
      <c r="K15" s="74"/>
      <c r="L15" s="74">
        <v>235</v>
      </c>
      <c r="M15" s="74">
        <v>24</v>
      </c>
      <c r="N15" s="74"/>
      <c r="O15" s="145">
        <f>SUM(L15:M15)</f>
        <v>259</v>
      </c>
      <c r="P15" s="119"/>
      <c r="Q15" s="119"/>
      <c r="R15" s="119"/>
      <c r="S15" s="119"/>
      <c r="T15" s="119"/>
    </row>
    <row r="16" spans="2:20" ht="23" x14ac:dyDescent="0.5">
      <c r="B16" s="74" t="s">
        <v>340</v>
      </c>
      <c r="C16" s="74"/>
      <c r="D16" s="74"/>
      <c r="E16" s="74" t="s">
        <v>696</v>
      </c>
      <c r="F16" s="74"/>
      <c r="G16" s="74"/>
      <c r="H16" s="74"/>
      <c r="I16" s="74"/>
      <c r="J16" s="74"/>
      <c r="K16" s="74"/>
      <c r="L16" s="74">
        <v>221</v>
      </c>
      <c r="M16" s="74">
        <v>22</v>
      </c>
      <c r="N16" s="74"/>
      <c r="O16" s="145">
        <f>SUM(L16:M16)</f>
        <v>243</v>
      </c>
      <c r="P16" s="119"/>
      <c r="Q16" s="119"/>
      <c r="R16" s="119"/>
      <c r="S16" s="119"/>
      <c r="T16" s="119"/>
    </row>
    <row r="17" spans="1:22" ht="23" x14ac:dyDescent="0.5"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119"/>
      <c r="P17" s="119"/>
      <c r="Q17" s="119"/>
      <c r="R17" s="119"/>
      <c r="S17" s="119"/>
      <c r="T17" s="119"/>
    </row>
    <row r="18" spans="1:22" ht="23" x14ac:dyDescent="0.5">
      <c r="A18" t="s">
        <v>370</v>
      </c>
      <c r="B18" s="74" t="s">
        <v>355</v>
      </c>
      <c r="C18" s="74"/>
      <c r="D18" s="74"/>
      <c r="E18" s="74" t="s">
        <v>688</v>
      </c>
      <c r="F18" s="74"/>
      <c r="H18" s="74"/>
      <c r="I18" s="74"/>
      <c r="J18" s="74"/>
      <c r="K18" s="74"/>
      <c r="L18" s="74">
        <v>217</v>
      </c>
      <c r="M18" s="74"/>
      <c r="N18" s="74"/>
      <c r="O18" s="119"/>
      <c r="P18" s="119"/>
      <c r="Q18" s="119"/>
      <c r="R18" s="119"/>
      <c r="S18" s="119"/>
      <c r="T18" s="119"/>
    </row>
    <row r="19" spans="1:22" ht="23" x14ac:dyDescent="0.5">
      <c r="B19" s="74"/>
      <c r="C19" s="74"/>
      <c r="D19" s="74"/>
      <c r="E19" s="74"/>
      <c r="F19" s="74"/>
      <c r="H19" s="74"/>
      <c r="I19" s="74"/>
      <c r="J19" s="74"/>
      <c r="K19" s="74"/>
      <c r="L19" s="74"/>
      <c r="M19" s="74"/>
      <c r="N19" s="74"/>
      <c r="O19" s="119"/>
      <c r="P19" s="119"/>
      <c r="Q19" s="119"/>
      <c r="R19" s="119"/>
      <c r="S19" s="119"/>
      <c r="T19" s="119"/>
    </row>
    <row r="20" spans="1:22" ht="23" x14ac:dyDescent="0.5">
      <c r="B20" s="74" t="s">
        <v>689</v>
      </c>
      <c r="C20" s="74"/>
      <c r="D20" s="74"/>
      <c r="E20" s="74" t="s">
        <v>669</v>
      </c>
      <c r="F20" s="74"/>
      <c r="H20" s="74"/>
      <c r="I20" s="74"/>
      <c r="J20" s="74"/>
      <c r="K20" s="74"/>
      <c r="L20" s="74">
        <v>231</v>
      </c>
      <c r="M20" s="74"/>
      <c r="N20" s="74"/>
      <c r="O20" s="119"/>
      <c r="P20" s="119"/>
      <c r="Q20" s="119"/>
      <c r="R20" s="119"/>
      <c r="S20" s="119"/>
      <c r="T20" s="119"/>
    </row>
    <row r="21" spans="1:22" ht="23" x14ac:dyDescent="0.5">
      <c r="B21" s="74"/>
      <c r="C21" s="74"/>
      <c r="D21" s="74"/>
      <c r="E21" s="74"/>
      <c r="F21" s="74"/>
      <c r="H21" s="74"/>
      <c r="I21" s="74"/>
      <c r="J21" s="74"/>
      <c r="K21" s="74"/>
      <c r="L21" s="74"/>
      <c r="M21" s="74"/>
      <c r="N21" s="74"/>
      <c r="O21" s="119"/>
      <c r="P21" s="119"/>
      <c r="Q21" s="119"/>
      <c r="R21" s="119"/>
      <c r="S21" s="119"/>
      <c r="T21" s="119"/>
    </row>
    <row r="22" spans="1:22" ht="21" customHeight="1" x14ac:dyDescent="0.5">
      <c r="B22" s="74" t="s">
        <v>674</v>
      </c>
      <c r="C22" s="74"/>
      <c r="D22" s="74"/>
      <c r="E22" s="74" t="s">
        <v>393</v>
      </c>
      <c r="F22" s="74"/>
      <c r="H22" s="74"/>
      <c r="I22" s="74"/>
      <c r="J22" s="74"/>
      <c r="K22" s="74"/>
      <c r="L22" s="74">
        <v>184</v>
      </c>
      <c r="M22" s="74"/>
      <c r="N22" s="74"/>
      <c r="O22" s="119"/>
      <c r="P22" s="119"/>
      <c r="Q22" s="119"/>
      <c r="R22" s="119"/>
      <c r="S22" s="119"/>
      <c r="T22" s="119"/>
    </row>
    <row r="23" spans="1:22" ht="21" customHeight="1" x14ac:dyDescent="0.5">
      <c r="A23" t="s">
        <v>370</v>
      </c>
      <c r="B23" s="74" t="s">
        <v>356</v>
      </c>
      <c r="C23" s="74"/>
      <c r="D23" s="74"/>
      <c r="E23" s="74" t="s">
        <v>690</v>
      </c>
      <c r="F23" s="74"/>
      <c r="G23" s="74"/>
      <c r="H23" s="74"/>
      <c r="I23" s="74"/>
      <c r="J23" s="74"/>
      <c r="K23" s="74"/>
      <c r="L23" s="74">
        <v>182</v>
      </c>
      <c r="M23" s="74"/>
      <c r="N23" s="74"/>
      <c r="O23" s="119"/>
      <c r="P23" s="119"/>
      <c r="Q23" s="119"/>
      <c r="R23" s="119"/>
      <c r="S23" s="119"/>
      <c r="T23" s="119"/>
    </row>
    <row r="24" spans="1:22" ht="21" customHeight="1" x14ac:dyDescent="0.5">
      <c r="A24" t="s">
        <v>370</v>
      </c>
      <c r="B24" s="74" t="s">
        <v>340</v>
      </c>
      <c r="C24" s="74"/>
      <c r="D24" s="74"/>
      <c r="E24" s="74" t="s">
        <v>691</v>
      </c>
      <c r="F24" s="74"/>
      <c r="G24" s="74"/>
      <c r="H24" s="74"/>
      <c r="I24" s="74"/>
      <c r="J24" s="74"/>
      <c r="K24" s="74"/>
      <c r="L24" s="74">
        <v>181</v>
      </c>
      <c r="M24" s="74"/>
      <c r="N24" s="74"/>
      <c r="O24" s="119"/>
      <c r="P24" s="119"/>
      <c r="Q24" s="119"/>
      <c r="R24" s="119"/>
      <c r="S24" s="119"/>
      <c r="T24" s="119"/>
    </row>
    <row r="27" spans="1:22" ht="13" thickBot="1" x14ac:dyDescent="0.3"/>
    <row r="28" spans="1:22" s="9" customFormat="1" ht="16" thickBot="1" x14ac:dyDescent="0.4">
      <c r="B28" s="35" t="s">
        <v>331</v>
      </c>
      <c r="C28" s="41" t="s">
        <v>283</v>
      </c>
      <c r="D28" s="12" t="s">
        <v>279</v>
      </c>
      <c r="E28" s="12" t="s">
        <v>280</v>
      </c>
      <c r="F28" s="12" t="s">
        <v>281</v>
      </c>
      <c r="G28" s="12" t="s">
        <v>282</v>
      </c>
      <c r="H28" s="13">
        <v>25</v>
      </c>
      <c r="I28" s="13">
        <v>50</v>
      </c>
      <c r="J28" s="13">
        <v>75</v>
      </c>
      <c r="K28" s="13">
        <v>100</v>
      </c>
      <c r="L28" s="14" t="s">
        <v>284</v>
      </c>
      <c r="M28" s="13">
        <v>125</v>
      </c>
      <c r="N28" s="13">
        <v>150</v>
      </c>
      <c r="O28" s="13">
        <v>175</v>
      </c>
      <c r="P28" s="13">
        <v>200</v>
      </c>
      <c r="Q28" s="14" t="s">
        <v>285</v>
      </c>
      <c r="R28" s="13">
        <v>225</v>
      </c>
      <c r="S28" s="13">
        <v>250</v>
      </c>
      <c r="T28" s="14" t="s">
        <v>286</v>
      </c>
      <c r="U28" s="54" t="s">
        <v>404</v>
      </c>
      <c r="V28" s="53" t="s">
        <v>399</v>
      </c>
    </row>
    <row r="29" spans="1:22" ht="15.5" x14ac:dyDescent="0.35">
      <c r="B29" s="11">
        <v>1</v>
      </c>
      <c r="C29" s="111">
        <v>463</v>
      </c>
      <c r="D29" s="112" t="s">
        <v>548</v>
      </c>
      <c r="E29" s="113" t="s">
        <v>549</v>
      </c>
      <c r="F29" s="113"/>
      <c r="G29" s="113" t="s">
        <v>14</v>
      </c>
      <c r="H29" s="11">
        <v>24</v>
      </c>
      <c r="I29" s="11">
        <v>25</v>
      </c>
      <c r="J29" s="11">
        <v>25</v>
      </c>
      <c r="K29" s="11">
        <v>24</v>
      </c>
      <c r="L29" s="29">
        <f t="shared" ref="L29:L43" si="0">SUM(H29:K29)</f>
        <v>98</v>
      </c>
      <c r="M29" s="11">
        <v>25</v>
      </c>
      <c r="N29" s="11">
        <v>24</v>
      </c>
      <c r="O29" s="11">
        <v>22</v>
      </c>
      <c r="P29" s="11">
        <v>23</v>
      </c>
      <c r="Q29" s="29">
        <f t="shared" ref="Q29:Q43" si="1">SUM(L29:P29)</f>
        <v>192</v>
      </c>
      <c r="R29" s="11">
        <v>25</v>
      </c>
      <c r="S29" s="11">
        <v>25</v>
      </c>
      <c r="T29" s="126">
        <f t="shared" ref="T29:T43" si="2">SUM(Q29:S29)</f>
        <v>242</v>
      </c>
      <c r="U29" s="142">
        <v>25</v>
      </c>
      <c r="V29" s="11">
        <f t="shared" ref="V29:V34" si="3">SUM(T29:U29)</f>
        <v>267</v>
      </c>
    </row>
    <row r="30" spans="1:22" ht="15.5" x14ac:dyDescent="0.35">
      <c r="B30" s="11">
        <v>2</v>
      </c>
      <c r="C30" s="111">
        <v>344</v>
      </c>
      <c r="D30" s="112" t="s">
        <v>545</v>
      </c>
      <c r="E30" s="113" t="s">
        <v>257</v>
      </c>
      <c r="F30" s="113" t="s">
        <v>5</v>
      </c>
      <c r="G30" s="113" t="s">
        <v>14</v>
      </c>
      <c r="H30" s="11">
        <v>23</v>
      </c>
      <c r="I30" s="11">
        <v>24</v>
      </c>
      <c r="J30" s="11">
        <v>24</v>
      </c>
      <c r="K30" s="11">
        <v>24</v>
      </c>
      <c r="L30" s="29">
        <f t="shared" si="0"/>
        <v>95</v>
      </c>
      <c r="M30" s="11">
        <v>23</v>
      </c>
      <c r="N30" s="11">
        <v>23</v>
      </c>
      <c r="O30" s="11">
        <v>25</v>
      </c>
      <c r="P30" s="11">
        <v>25</v>
      </c>
      <c r="Q30" s="29">
        <f t="shared" si="1"/>
        <v>191</v>
      </c>
      <c r="R30" s="11">
        <v>23</v>
      </c>
      <c r="S30" s="11">
        <v>24</v>
      </c>
      <c r="T30" s="126">
        <f t="shared" si="2"/>
        <v>238</v>
      </c>
      <c r="U30" s="142">
        <v>24</v>
      </c>
      <c r="V30" s="11">
        <f t="shared" si="3"/>
        <v>262</v>
      </c>
    </row>
    <row r="31" spans="1:22" ht="15.5" x14ac:dyDescent="0.35">
      <c r="B31" s="11">
        <v>3</v>
      </c>
      <c r="C31" s="111">
        <v>386</v>
      </c>
      <c r="D31" s="112" t="s">
        <v>505</v>
      </c>
      <c r="E31" s="113" t="s">
        <v>506</v>
      </c>
      <c r="F31" s="113" t="s">
        <v>5</v>
      </c>
      <c r="G31" s="113" t="s">
        <v>14</v>
      </c>
      <c r="H31" s="11">
        <v>25</v>
      </c>
      <c r="I31" s="11">
        <v>24</v>
      </c>
      <c r="J31" s="11">
        <v>23</v>
      </c>
      <c r="K31" s="11">
        <v>24</v>
      </c>
      <c r="L31" s="29">
        <f t="shared" si="0"/>
        <v>96</v>
      </c>
      <c r="M31" s="11">
        <v>21</v>
      </c>
      <c r="N31" s="11">
        <v>24</v>
      </c>
      <c r="O31" s="11">
        <v>22</v>
      </c>
      <c r="P31" s="11">
        <v>24</v>
      </c>
      <c r="Q31" s="29">
        <f t="shared" si="1"/>
        <v>187</v>
      </c>
      <c r="R31" s="11">
        <v>24</v>
      </c>
      <c r="S31" s="11">
        <v>24</v>
      </c>
      <c r="T31" s="126">
        <f t="shared" si="2"/>
        <v>235</v>
      </c>
      <c r="U31" s="143">
        <v>25</v>
      </c>
      <c r="V31" s="11">
        <f t="shared" si="3"/>
        <v>260</v>
      </c>
    </row>
    <row r="32" spans="1:22" ht="15.5" x14ac:dyDescent="0.35">
      <c r="B32" s="11">
        <v>4</v>
      </c>
      <c r="C32" s="111">
        <v>365</v>
      </c>
      <c r="D32" s="112" t="s">
        <v>544</v>
      </c>
      <c r="E32" s="113" t="s">
        <v>239</v>
      </c>
      <c r="F32" s="113"/>
      <c r="G32" s="113" t="s">
        <v>14</v>
      </c>
      <c r="H32" s="11">
        <v>25</v>
      </c>
      <c r="I32" s="11">
        <v>22</v>
      </c>
      <c r="J32" s="11">
        <v>21</v>
      </c>
      <c r="K32" s="11">
        <v>25</v>
      </c>
      <c r="L32" s="29">
        <f t="shared" si="0"/>
        <v>93</v>
      </c>
      <c r="M32" s="11">
        <v>24</v>
      </c>
      <c r="N32" s="11">
        <v>25</v>
      </c>
      <c r="O32" s="11">
        <v>25</v>
      </c>
      <c r="P32" s="11">
        <v>23</v>
      </c>
      <c r="Q32" s="29">
        <f t="shared" si="1"/>
        <v>190</v>
      </c>
      <c r="R32" s="11">
        <v>22</v>
      </c>
      <c r="S32" s="11">
        <v>23</v>
      </c>
      <c r="T32" s="126">
        <f t="shared" si="2"/>
        <v>235</v>
      </c>
      <c r="U32" s="142">
        <v>24</v>
      </c>
      <c r="V32" s="11">
        <f t="shared" si="3"/>
        <v>259</v>
      </c>
    </row>
    <row r="33" spans="2:22" ht="15.5" x14ac:dyDescent="0.35">
      <c r="B33" s="11">
        <v>6</v>
      </c>
      <c r="C33" s="111">
        <v>476</v>
      </c>
      <c r="D33" s="112" t="s">
        <v>571</v>
      </c>
      <c r="E33" s="113" t="s">
        <v>572</v>
      </c>
      <c r="F33" s="113" t="s">
        <v>9</v>
      </c>
      <c r="G33" s="77" t="s">
        <v>6</v>
      </c>
      <c r="H33" s="11">
        <v>22</v>
      </c>
      <c r="I33" s="11">
        <v>24</v>
      </c>
      <c r="J33" s="11">
        <v>25</v>
      </c>
      <c r="K33" s="11">
        <v>25</v>
      </c>
      <c r="L33" s="29">
        <f t="shared" si="0"/>
        <v>96</v>
      </c>
      <c r="M33" s="11">
        <v>23</v>
      </c>
      <c r="N33" s="11">
        <v>23</v>
      </c>
      <c r="O33" s="11">
        <v>22</v>
      </c>
      <c r="P33" s="11">
        <v>21</v>
      </c>
      <c r="Q33" s="29">
        <f t="shared" si="1"/>
        <v>185</v>
      </c>
      <c r="R33" s="11">
        <v>25</v>
      </c>
      <c r="S33" s="11">
        <v>21</v>
      </c>
      <c r="T33" s="126">
        <f t="shared" si="2"/>
        <v>231</v>
      </c>
      <c r="U33" s="11">
        <v>24</v>
      </c>
      <c r="V33" s="11">
        <f t="shared" si="3"/>
        <v>255</v>
      </c>
    </row>
    <row r="34" spans="2:22" ht="15.5" x14ac:dyDescent="0.35">
      <c r="B34" s="11">
        <v>5</v>
      </c>
      <c r="C34" s="111">
        <v>368</v>
      </c>
      <c r="D34" s="112" t="s">
        <v>587</v>
      </c>
      <c r="E34" s="113" t="s">
        <v>240</v>
      </c>
      <c r="F34" s="113"/>
      <c r="G34" s="113" t="s">
        <v>14</v>
      </c>
      <c r="H34" s="11">
        <v>25</v>
      </c>
      <c r="I34" s="11">
        <v>22</v>
      </c>
      <c r="J34" s="11">
        <v>23</v>
      </c>
      <c r="K34" s="11">
        <v>24</v>
      </c>
      <c r="L34" s="29">
        <f t="shared" si="0"/>
        <v>94</v>
      </c>
      <c r="M34" s="11">
        <v>22</v>
      </c>
      <c r="N34" s="11">
        <v>24</v>
      </c>
      <c r="O34" s="11">
        <v>22</v>
      </c>
      <c r="P34" s="11">
        <v>23</v>
      </c>
      <c r="Q34" s="29">
        <f t="shared" si="1"/>
        <v>185</v>
      </c>
      <c r="R34" s="11">
        <v>24</v>
      </c>
      <c r="S34" s="11">
        <v>23</v>
      </c>
      <c r="T34" s="126">
        <f t="shared" si="2"/>
        <v>232</v>
      </c>
      <c r="U34" s="142">
        <v>23</v>
      </c>
      <c r="V34" s="11">
        <f t="shared" si="3"/>
        <v>255</v>
      </c>
    </row>
    <row r="35" spans="2:22" ht="15.5" x14ac:dyDescent="0.35">
      <c r="B35" s="11">
        <v>7</v>
      </c>
      <c r="C35" s="111">
        <v>515</v>
      </c>
      <c r="D35" s="114" t="s">
        <v>582</v>
      </c>
      <c r="E35" s="114" t="s">
        <v>583</v>
      </c>
      <c r="F35" s="114" t="s">
        <v>181</v>
      </c>
      <c r="G35" s="113" t="s">
        <v>178</v>
      </c>
      <c r="H35" s="11">
        <v>22</v>
      </c>
      <c r="I35" s="11">
        <v>20</v>
      </c>
      <c r="J35" s="11">
        <v>23</v>
      </c>
      <c r="K35" s="11">
        <v>22</v>
      </c>
      <c r="L35" s="29">
        <f t="shared" si="0"/>
        <v>87</v>
      </c>
      <c r="M35" s="11">
        <v>24</v>
      </c>
      <c r="N35" s="11">
        <v>22</v>
      </c>
      <c r="O35" s="11">
        <v>24</v>
      </c>
      <c r="P35" s="11">
        <v>23</v>
      </c>
      <c r="Q35" s="29">
        <f t="shared" si="1"/>
        <v>180</v>
      </c>
      <c r="R35" s="11">
        <v>23</v>
      </c>
      <c r="S35" s="11">
        <v>24</v>
      </c>
      <c r="T35" s="126">
        <f t="shared" si="2"/>
        <v>227</v>
      </c>
      <c r="U35" s="15"/>
      <c r="V35" s="15"/>
    </row>
    <row r="36" spans="2:22" ht="15.5" x14ac:dyDescent="0.35">
      <c r="B36" s="11">
        <v>8</v>
      </c>
      <c r="C36" s="111">
        <v>347</v>
      </c>
      <c r="D36" s="112" t="s">
        <v>537</v>
      </c>
      <c r="E36" s="113" t="s">
        <v>86</v>
      </c>
      <c r="F36" s="113" t="s">
        <v>20</v>
      </c>
      <c r="G36" s="113" t="s">
        <v>6</v>
      </c>
      <c r="H36" s="11">
        <v>23</v>
      </c>
      <c r="I36" s="11">
        <v>22</v>
      </c>
      <c r="J36" s="11">
        <v>20</v>
      </c>
      <c r="K36" s="11">
        <v>24</v>
      </c>
      <c r="L36" s="29">
        <f t="shared" si="0"/>
        <v>89</v>
      </c>
      <c r="M36" s="11">
        <v>21</v>
      </c>
      <c r="N36" s="11">
        <v>22</v>
      </c>
      <c r="O36" s="11">
        <v>22</v>
      </c>
      <c r="P36" s="11">
        <v>19</v>
      </c>
      <c r="Q36" s="29">
        <f t="shared" si="1"/>
        <v>173</v>
      </c>
      <c r="R36" s="11">
        <v>24</v>
      </c>
      <c r="S36" s="11">
        <v>24</v>
      </c>
      <c r="T36" s="126">
        <f t="shared" si="2"/>
        <v>221</v>
      </c>
      <c r="U36" s="15"/>
      <c r="V36" s="15"/>
    </row>
    <row r="37" spans="2:22" ht="15.5" x14ac:dyDescent="0.35">
      <c r="B37" s="11">
        <v>9</v>
      </c>
      <c r="C37" s="111">
        <v>364</v>
      </c>
      <c r="D37" s="112" t="s">
        <v>555</v>
      </c>
      <c r="E37" s="113" t="s">
        <v>556</v>
      </c>
      <c r="F37" s="113" t="s">
        <v>20</v>
      </c>
      <c r="G37" s="113" t="s">
        <v>6</v>
      </c>
      <c r="H37" s="11">
        <v>24</v>
      </c>
      <c r="I37" s="11">
        <v>23</v>
      </c>
      <c r="J37" s="11">
        <v>19</v>
      </c>
      <c r="K37" s="11">
        <v>22</v>
      </c>
      <c r="L37" s="29">
        <f t="shared" si="0"/>
        <v>88</v>
      </c>
      <c r="M37" s="11">
        <v>17</v>
      </c>
      <c r="N37" s="11">
        <v>22</v>
      </c>
      <c r="O37" s="11">
        <v>22</v>
      </c>
      <c r="P37" s="11">
        <v>22</v>
      </c>
      <c r="Q37" s="29">
        <f t="shared" si="1"/>
        <v>171</v>
      </c>
      <c r="R37" s="11">
        <v>23</v>
      </c>
      <c r="S37" s="11">
        <v>23</v>
      </c>
      <c r="T37" s="126">
        <f t="shared" si="2"/>
        <v>217</v>
      </c>
      <c r="U37" s="15"/>
      <c r="V37" s="15"/>
    </row>
    <row r="38" spans="2:22" ht="15.5" x14ac:dyDescent="0.35">
      <c r="B38" s="11">
        <v>10</v>
      </c>
      <c r="C38" s="111">
        <v>542</v>
      </c>
      <c r="D38" s="115" t="s">
        <v>494</v>
      </c>
      <c r="E38" s="115" t="s">
        <v>495</v>
      </c>
      <c r="F38" s="116" t="s">
        <v>181</v>
      </c>
      <c r="G38" s="113" t="s">
        <v>178</v>
      </c>
      <c r="H38" s="11">
        <v>22</v>
      </c>
      <c r="I38" s="11">
        <v>21</v>
      </c>
      <c r="J38" s="11">
        <v>23</v>
      </c>
      <c r="K38" s="11">
        <v>19</v>
      </c>
      <c r="L38" s="29">
        <f t="shared" si="0"/>
        <v>85</v>
      </c>
      <c r="M38" s="11">
        <v>20</v>
      </c>
      <c r="N38" s="11">
        <v>22</v>
      </c>
      <c r="O38" s="11">
        <v>20</v>
      </c>
      <c r="P38" s="11">
        <v>22</v>
      </c>
      <c r="Q38" s="29">
        <f t="shared" si="1"/>
        <v>169</v>
      </c>
      <c r="R38" s="11">
        <v>15</v>
      </c>
      <c r="S38" s="11">
        <v>18</v>
      </c>
      <c r="T38" s="126">
        <f t="shared" si="2"/>
        <v>202</v>
      </c>
      <c r="U38" s="15"/>
      <c r="V38" s="15"/>
    </row>
    <row r="39" spans="2:22" ht="15.5" x14ac:dyDescent="0.35">
      <c r="B39" s="11">
        <v>11</v>
      </c>
      <c r="C39" s="117">
        <v>459</v>
      </c>
      <c r="D39" s="112" t="s">
        <v>211</v>
      </c>
      <c r="E39" s="112" t="s">
        <v>278</v>
      </c>
      <c r="F39" s="112" t="s">
        <v>20</v>
      </c>
      <c r="G39" s="118" t="s">
        <v>31</v>
      </c>
      <c r="H39" s="47">
        <v>18</v>
      </c>
      <c r="I39" s="11">
        <v>19</v>
      </c>
      <c r="J39" s="11">
        <v>23</v>
      </c>
      <c r="K39" s="11">
        <v>19</v>
      </c>
      <c r="L39" s="29">
        <f t="shared" si="0"/>
        <v>79</v>
      </c>
      <c r="M39" s="11">
        <v>19</v>
      </c>
      <c r="N39" s="11">
        <v>15</v>
      </c>
      <c r="O39" s="11">
        <v>19</v>
      </c>
      <c r="P39" s="11">
        <v>15</v>
      </c>
      <c r="Q39" s="29">
        <f t="shared" si="1"/>
        <v>147</v>
      </c>
      <c r="R39" s="11">
        <v>19</v>
      </c>
      <c r="S39" s="11">
        <v>18</v>
      </c>
      <c r="T39" s="126">
        <f t="shared" si="2"/>
        <v>184</v>
      </c>
      <c r="U39" s="15"/>
      <c r="V39" s="15"/>
    </row>
    <row r="40" spans="2:22" ht="15.5" x14ac:dyDescent="0.35">
      <c r="B40" s="11">
        <v>12</v>
      </c>
      <c r="C40" s="111">
        <v>384</v>
      </c>
      <c r="D40" s="112" t="s">
        <v>550</v>
      </c>
      <c r="E40" s="113" t="s">
        <v>551</v>
      </c>
      <c r="F40" s="113" t="s">
        <v>20</v>
      </c>
      <c r="G40" s="113" t="s">
        <v>17</v>
      </c>
      <c r="H40" s="11">
        <v>14</v>
      </c>
      <c r="I40" s="11">
        <v>18</v>
      </c>
      <c r="J40" s="11">
        <v>16</v>
      </c>
      <c r="K40" s="11">
        <v>20</v>
      </c>
      <c r="L40" s="29">
        <f t="shared" si="0"/>
        <v>68</v>
      </c>
      <c r="M40" s="11">
        <v>21</v>
      </c>
      <c r="N40" s="11">
        <v>20</v>
      </c>
      <c r="O40" s="11">
        <v>21</v>
      </c>
      <c r="P40" s="11">
        <v>15</v>
      </c>
      <c r="Q40" s="29">
        <f t="shared" si="1"/>
        <v>145</v>
      </c>
      <c r="R40" s="11">
        <v>19</v>
      </c>
      <c r="S40" s="11">
        <v>18</v>
      </c>
      <c r="T40" s="126">
        <f t="shared" si="2"/>
        <v>182</v>
      </c>
      <c r="U40" s="15"/>
      <c r="V40" s="15"/>
    </row>
    <row r="41" spans="2:22" ht="15.5" x14ac:dyDescent="0.35">
      <c r="B41" s="117">
        <v>13</v>
      </c>
      <c r="C41" s="111">
        <v>560</v>
      </c>
      <c r="D41" s="114" t="s">
        <v>604</v>
      </c>
      <c r="E41" s="114" t="s">
        <v>605</v>
      </c>
      <c r="F41" s="114" t="s">
        <v>20</v>
      </c>
      <c r="G41" s="114" t="s">
        <v>31</v>
      </c>
      <c r="H41" s="11">
        <v>16</v>
      </c>
      <c r="I41" s="11">
        <v>19</v>
      </c>
      <c r="J41" s="11">
        <v>18</v>
      </c>
      <c r="K41" s="11">
        <v>20</v>
      </c>
      <c r="L41" s="29">
        <f t="shared" si="0"/>
        <v>73</v>
      </c>
      <c r="M41" s="11">
        <v>20</v>
      </c>
      <c r="N41" s="11">
        <v>16</v>
      </c>
      <c r="O41" s="11">
        <v>18</v>
      </c>
      <c r="P41" s="11">
        <v>16</v>
      </c>
      <c r="Q41" s="29">
        <f t="shared" si="1"/>
        <v>143</v>
      </c>
      <c r="R41" s="11">
        <v>19</v>
      </c>
      <c r="S41" s="11">
        <v>19</v>
      </c>
      <c r="T41" s="126">
        <f t="shared" si="2"/>
        <v>181</v>
      </c>
      <c r="U41" s="15"/>
      <c r="V41" s="15"/>
    </row>
    <row r="42" spans="2:22" ht="15.5" x14ac:dyDescent="0.35">
      <c r="B42" s="11">
        <v>14</v>
      </c>
      <c r="C42" s="111">
        <v>547</v>
      </c>
      <c r="D42" s="115" t="s">
        <v>599</v>
      </c>
      <c r="E42" s="115" t="s">
        <v>600</v>
      </c>
      <c r="F42" s="116" t="s">
        <v>20</v>
      </c>
      <c r="G42" s="116" t="s">
        <v>31</v>
      </c>
      <c r="H42" s="11">
        <v>15</v>
      </c>
      <c r="I42" s="11">
        <v>17</v>
      </c>
      <c r="J42" s="11">
        <v>12</v>
      </c>
      <c r="K42" s="11">
        <v>17</v>
      </c>
      <c r="L42" s="29">
        <f t="shared" si="0"/>
        <v>61</v>
      </c>
      <c r="M42" s="11">
        <v>15</v>
      </c>
      <c r="N42" s="11">
        <v>20</v>
      </c>
      <c r="O42" s="11">
        <v>16</v>
      </c>
      <c r="P42" s="11">
        <v>20</v>
      </c>
      <c r="Q42" s="29">
        <f t="shared" si="1"/>
        <v>132</v>
      </c>
      <c r="R42" s="11">
        <v>18</v>
      </c>
      <c r="S42" s="11">
        <v>19</v>
      </c>
      <c r="T42" s="126">
        <f t="shared" si="2"/>
        <v>169</v>
      </c>
      <c r="U42" s="15"/>
      <c r="V42" s="15"/>
    </row>
    <row r="43" spans="2:22" ht="15.5" x14ac:dyDescent="0.35">
      <c r="B43" s="11">
        <v>15</v>
      </c>
      <c r="C43" s="111">
        <v>335</v>
      </c>
      <c r="D43" s="112" t="s">
        <v>496</v>
      </c>
      <c r="E43" s="113" t="s">
        <v>525</v>
      </c>
      <c r="F43" s="113" t="s">
        <v>20</v>
      </c>
      <c r="G43" s="113" t="s">
        <v>31</v>
      </c>
      <c r="H43" s="11">
        <v>17</v>
      </c>
      <c r="I43" s="11">
        <v>14</v>
      </c>
      <c r="J43" s="11">
        <v>17</v>
      </c>
      <c r="K43" s="11">
        <v>13</v>
      </c>
      <c r="L43" s="29">
        <f t="shared" si="0"/>
        <v>61</v>
      </c>
      <c r="M43" s="11">
        <v>14</v>
      </c>
      <c r="N43" s="11">
        <v>10</v>
      </c>
      <c r="O43" s="11">
        <v>11</v>
      </c>
      <c r="P43" s="11">
        <v>16</v>
      </c>
      <c r="Q43" s="29">
        <f t="shared" si="1"/>
        <v>112</v>
      </c>
      <c r="R43" s="11">
        <v>15</v>
      </c>
      <c r="S43" s="11">
        <v>13</v>
      </c>
      <c r="T43" s="126">
        <f t="shared" si="2"/>
        <v>140</v>
      </c>
      <c r="U43" s="15"/>
      <c r="V43" s="15"/>
    </row>
    <row r="44" spans="2:22" s="2" customFormat="1" ht="15.5" x14ac:dyDescent="0.35">
      <c r="B44" s="47"/>
      <c r="C44" s="140"/>
      <c r="D44" s="112"/>
      <c r="E44" s="113"/>
      <c r="F44" s="113"/>
      <c r="G44" s="113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141"/>
      <c r="U44" s="10"/>
      <c r="V44" s="10"/>
    </row>
    <row r="45" spans="2:22" s="2" customFormat="1" ht="15.5" x14ac:dyDescent="0.35">
      <c r="B45" s="47"/>
      <c r="C45" s="140"/>
      <c r="D45" s="112"/>
      <c r="E45" s="113"/>
      <c r="F45" s="113"/>
      <c r="G45" s="113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141"/>
      <c r="U45" s="10"/>
      <c r="V45" s="10"/>
    </row>
    <row r="46" spans="2:22" s="2" customFormat="1" ht="23" x14ac:dyDescent="0.5">
      <c r="B46" s="159" t="s">
        <v>693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0"/>
      <c r="V46" s="10"/>
    </row>
    <row r="47" spans="2:22" s="2" customFormat="1" ht="23" x14ac:dyDescent="0.5">
      <c r="B47" s="159" t="s">
        <v>335</v>
      </c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0"/>
      <c r="V47" s="10"/>
    </row>
    <row r="48" spans="2:22" s="2" customFormat="1" ht="23" x14ac:dyDescent="0.5">
      <c r="B48" s="159" t="s">
        <v>491</v>
      </c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0"/>
      <c r="V48" s="10"/>
    </row>
    <row r="49" spans="2:22" s="2" customFormat="1" ht="15.5" x14ac:dyDescent="0.35">
      <c r="B49" s="47"/>
      <c r="C49" s="140"/>
      <c r="D49" s="112"/>
      <c r="E49" s="113"/>
      <c r="F49" s="113"/>
      <c r="G49" s="113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141"/>
      <c r="U49" s="10"/>
      <c r="V49" s="10"/>
    </row>
    <row r="50" spans="2:22" ht="13.5" thickBot="1" x14ac:dyDescent="0.35">
      <c r="C50" s="88"/>
      <c r="D50" s="89"/>
      <c r="E50" s="90"/>
      <c r="F50" s="90"/>
      <c r="G50" s="91"/>
    </row>
    <row r="51" spans="2:22" ht="16" thickBot="1" x14ac:dyDescent="0.4">
      <c r="B51" s="35" t="s">
        <v>331</v>
      </c>
      <c r="C51" s="41" t="s">
        <v>283</v>
      </c>
      <c r="D51" s="12" t="s">
        <v>279</v>
      </c>
      <c r="E51" s="12" t="s">
        <v>280</v>
      </c>
      <c r="F51" s="12" t="s">
        <v>281</v>
      </c>
      <c r="G51" s="12" t="s">
        <v>282</v>
      </c>
      <c r="H51" s="13">
        <v>25</v>
      </c>
      <c r="I51" s="13">
        <v>50</v>
      </c>
      <c r="J51" s="13">
        <v>75</v>
      </c>
      <c r="K51" s="13">
        <v>100</v>
      </c>
      <c r="L51" s="14" t="s">
        <v>284</v>
      </c>
      <c r="M51" s="13">
        <v>125</v>
      </c>
      <c r="N51" s="13">
        <v>150</v>
      </c>
      <c r="O51" s="13">
        <v>175</v>
      </c>
      <c r="P51" s="13">
        <v>200</v>
      </c>
      <c r="Q51" s="14" t="s">
        <v>285</v>
      </c>
      <c r="R51" s="13">
        <v>225</v>
      </c>
      <c r="S51" s="13">
        <v>250</v>
      </c>
      <c r="T51" s="14" t="s">
        <v>286</v>
      </c>
      <c r="U51" s="54" t="s">
        <v>404</v>
      </c>
      <c r="V51" s="53" t="s">
        <v>399</v>
      </c>
    </row>
    <row r="52" spans="2:22" ht="15.5" x14ac:dyDescent="0.35">
      <c r="B52" s="11">
        <v>1</v>
      </c>
      <c r="C52" s="111">
        <v>344</v>
      </c>
      <c r="D52" s="112" t="s">
        <v>545</v>
      </c>
      <c r="E52" s="113" t="s">
        <v>257</v>
      </c>
      <c r="F52" s="113" t="s">
        <v>5</v>
      </c>
      <c r="G52" s="113" t="s">
        <v>14</v>
      </c>
      <c r="H52" s="11">
        <v>23</v>
      </c>
      <c r="I52" s="11">
        <v>24</v>
      </c>
      <c r="J52" s="11">
        <v>24</v>
      </c>
      <c r="K52" s="11">
        <v>24</v>
      </c>
      <c r="L52" s="29">
        <f t="shared" ref="L52:L60" si="4">SUM(H52:K52)</f>
        <v>95</v>
      </c>
      <c r="M52" s="11">
        <v>23</v>
      </c>
      <c r="N52" s="11">
        <v>23</v>
      </c>
      <c r="O52" s="11">
        <v>25</v>
      </c>
      <c r="P52" s="11">
        <v>25</v>
      </c>
      <c r="Q52" s="29">
        <f t="shared" ref="Q52:Q60" si="5">SUM(L52:P52)</f>
        <v>191</v>
      </c>
      <c r="R52" s="11">
        <v>23</v>
      </c>
      <c r="S52" s="11">
        <v>24</v>
      </c>
      <c r="T52" s="126">
        <f t="shared" ref="T52:T60" si="6">SUM(Q52:S52)</f>
        <v>238</v>
      </c>
      <c r="U52" s="11">
        <v>23</v>
      </c>
      <c r="V52" s="153">
        <f t="shared" ref="V52:V57" si="7">SUM(T52:U52)</f>
        <v>261</v>
      </c>
    </row>
    <row r="53" spans="2:22" ht="15.5" x14ac:dyDescent="0.35">
      <c r="B53" s="11">
        <v>2</v>
      </c>
      <c r="C53" s="111">
        <v>386</v>
      </c>
      <c r="D53" s="112" t="s">
        <v>505</v>
      </c>
      <c r="E53" s="113" t="s">
        <v>506</v>
      </c>
      <c r="F53" s="113" t="s">
        <v>5</v>
      </c>
      <c r="G53" s="113" t="s">
        <v>14</v>
      </c>
      <c r="H53" s="11">
        <v>25</v>
      </c>
      <c r="I53" s="11">
        <v>24</v>
      </c>
      <c r="J53" s="11">
        <v>23</v>
      </c>
      <c r="K53" s="11">
        <v>24</v>
      </c>
      <c r="L53" s="29">
        <f t="shared" si="4"/>
        <v>96</v>
      </c>
      <c r="M53" s="11">
        <v>21</v>
      </c>
      <c r="N53" s="11">
        <v>24</v>
      </c>
      <c r="O53" s="11">
        <v>22</v>
      </c>
      <c r="P53" s="11">
        <v>24</v>
      </c>
      <c r="Q53" s="29">
        <f t="shared" si="5"/>
        <v>187</v>
      </c>
      <c r="R53" s="11">
        <v>24</v>
      </c>
      <c r="S53" s="11">
        <v>24</v>
      </c>
      <c r="T53" s="126">
        <f t="shared" si="6"/>
        <v>235</v>
      </c>
      <c r="U53" s="11">
        <v>24</v>
      </c>
      <c r="V53" s="153">
        <f t="shared" si="7"/>
        <v>259</v>
      </c>
    </row>
    <row r="54" spans="2:22" ht="15.5" x14ac:dyDescent="0.35">
      <c r="B54" s="11">
        <v>3</v>
      </c>
      <c r="C54" s="111">
        <v>347</v>
      </c>
      <c r="D54" s="112" t="s">
        <v>537</v>
      </c>
      <c r="E54" s="113" t="s">
        <v>86</v>
      </c>
      <c r="F54" s="113" t="s">
        <v>20</v>
      </c>
      <c r="G54" s="113" t="s">
        <v>6</v>
      </c>
      <c r="H54" s="11">
        <v>23</v>
      </c>
      <c r="I54" s="11">
        <v>22</v>
      </c>
      <c r="J54" s="11">
        <v>20</v>
      </c>
      <c r="K54" s="11">
        <v>24</v>
      </c>
      <c r="L54" s="29">
        <f t="shared" si="4"/>
        <v>89</v>
      </c>
      <c r="M54" s="11">
        <v>21</v>
      </c>
      <c r="N54" s="11">
        <v>22</v>
      </c>
      <c r="O54" s="11">
        <v>22</v>
      </c>
      <c r="P54" s="11">
        <v>19</v>
      </c>
      <c r="Q54" s="29">
        <f t="shared" si="5"/>
        <v>173</v>
      </c>
      <c r="R54" s="11">
        <v>24</v>
      </c>
      <c r="S54" s="11">
        <v>24</v>
      </c>
      <c r="T54" s="126">
        <f t="shared" si="6"/>
        <v>221</v>
      </c>
      <c r="U54" s="11">
        <v>22</v>
      </c>
      <c r="V54" s="153">
        <f t="shared" si="7"/>
        <v>243</v>
      </c>
    </row>
    <row r="55" spans="2:22" ht="15.5" x14ac:dyDescent="0.35">
      <c r="B55" s="11">
        <v>4</v>
      </c>
      <c r="C55" s="111">
        <v>364</v>
      </c>
      <c r="D55" s="112" t="s">
        <v>555</v>
      </c>
      <c r="E55" s="113" t="s">
        <v>556</v>
      </c>
      <c r="F55" s="113" t="s">
        <v>20</v>
      </c>
      <c r="G55" s="113" t="s">
        <v>6</v>
      </c>
      <c r="H55" s="11">
        <v>24</v>
      </c>
      <c r="I55" s="11">
        <v>23</v>
      </c>
      <c r="J55" s="11">
        <v>19</v>
      </c>
      <c r="K55" s="11">
        <v>22</v>
      </c>
      <c r="L55" s="29">
        <f t="shared" si="4"/>
        <v>88</v>
      </c>
      <c r="M55" s="11">
        <v>17</v>
      </c>
      <c r="N55" s="11">
        <v>22</v>
      </c>
      <c r="O55" s="11">
        <v>22</v>
      </c>
      <c r="P55" s="11">
        <v>22</v>
      </c>
      <c r="Q55" s="29">
        <f t="shared" si="5"/>
        <v>171</v>
      </c>
      <c r="R55" s="11">
        <v>23</v>
      </c>
      <c r="S55" s="11">
        <v>23</v>
      </c>
      <c r="T55" s="126">
        <f t="shared" si="6"/>
        <v>217</v>
      </c>
      <c r="U55" s="40">
        <v>23</v>
      </c>
      <c r="V55" s="153">
        <f t="shared" si="7"/>
        <v>240</v>
      </c>
    </row>
    <row r="56" spans="2:22" ht="15.5" x14ac:dyDescent="0.35">
      <c r="B56" s="11">
        <v>5</v>
      </c>
      <c r="C56" s="117">
        <v>459</v>
      </c>
      <c r="D56" s="112" t="s">
        <v>211</v>
      </c>
      <c r="E56" s="112" t="s">
        <v>278</v>
      </c>
      <c r="F56" s="112" t="s">
        <v>20</v>
      </c>
      <c r="G56" s="118" t="s">
        <v>31</v>
      </c>
      <c r="H56" s="47">
        <v>18</v>
      </c>
      <c r="I56" s="11">
        <v>19</v>
      </c>
      <c r="J56" s="11">
        <v>23</v>
      </c>
      <c r="K56" s="11">
        <v>19</v>
      </c>
      <c r="L56" s="29">
        <f t="shared" si="4"/>
        <v>79</v>
      </c>
      <c r="M56" s="11">
        <v>19</v>
      </c>
      <c r="N56" s="11">
        <v>15</v>
      </c>
      <c r="O56" s="11">
        <v>19</v>
      </c>
      <c r="P56" s="11">
        <v>15</v>
      </c>
      <c r="Q56" s="29">
        <f t="shared" si="5"/>
        <v>147</v>
      </c>
      <c r="R56" s="11">
        <v>19</v>
      </c>
      <c r="S56" s="11">
        <v>18</v>
      </c>
      <c r="T56" s="126">
        <f t="shared" si="6"/>
        <v>184</v>
      </c>
      <c r="U56" s="40">
        <v>18</v>
      </c>
      <c r="V56" s="153">
        <f t="shared" si="7"/>
        <v>202</v>
      </c>
    </row>
    <row r="57" spans="2:22" ht="15.5" x14ac:dyDescent="0.35">
      <c r="B57" s="11">
        <v>6</v>
      </c>
      <c r="C57" s="111">
        <v>384</v>
      </c>
      <c r="D57" s="112" t="s">
        <v>550</v>
      </c>
      <c r="E57" s="113" t="s">
        <v>551</v>
      </c>
      <c r="F57" s="113" t="s">
        <v>20</v>
      </c>
      <c r="G57" s="113" t="s">
        <v>17</v>
      </c>
      <c r="H57" s="11">
        <v>14</v>
      </c>
      <c r="I57" s="11">
        <v>18</v>
      </c>
      <c r="J57" s="11">
        <v>16</v>
      </c>
      <c r="K57" s="11">
        <v>20</v>
      </c>
      <c r="L57" s="29">
        <f t="shared" si="4"/>
        <v>68</v>
      </c>
      <c r="M57" s="11">
        <v>21</v>
      </c>
      <c r="N57" s="11">
        <v>20</v>
      </c>
      <c r="O57" s="11">
        <v>21</v>
      </c>
      <c r="P57" s="11">
        <v>15</v>
      </c>
      <c r="Q57" s="29">
        <f t="shared" si="5"/>
        <v>145</v>
      </c>
      <c r="R57" s="11">
        <v>19</v>
      </c>
      <c r="S57" s="11">
        <v>18</v>
      </c>
      <c r="T57" s="126">
        <f t="shared" si="6"/>
        <v>182</v>
      </c>
      <c r="U57" s="11">
        <v>18</v>
      </c>
      <c r="V57" s="153">
        <f t="shared" si="7"/>
        <v>200</v>
      </c>
    </row>
    <row r="58" spans="2:22" ht="15.5" x14ac:dyDescent="0.35">
      <c r="B58" s="117">
        <v>7</v>
      </c>
      <c r="C58" s="111">
        <v>560</v>
      </c>
      <c r="D58" s="114" t="s">
        <v>604</v>
      </c>
      <c r="E58" s="114" t="s">
        <v>605</v>
      </c>
      <c r="F58" s="114" t="s">
        <v>20</v>
      </c>
      <c r="G58" s="114" t="s">
        <v>31</v>
      </c>
      <c r="H58" s="11">
        <v>16</v>
      </c>
      <c r="I58" s="11">
        <v>19</v>
      </c>
      <c r="J58" s="11">
        <v>18</v>
      </c>
      <c r="K58" s="11">
        <v>20</v>
      </c>
      <c r="L58" s="29">
        <f t="shared" si="4"/>
        <v>73</v>
      </c>
      <c r="M58" s="11">
        <v>20</v>
      </c>
      <c r="N58" s="11">
        <v>16</v>
      </c>
      <c r="O58" s="11">
        <v>18</v>
      </c>
      <c r="P58" s="11">
        <v>16</v>
      </c>
      <c r="Q58" s="29">
        <f t="shared" si="5"/>
        <v>143</v>
      </c>
      <c r="R58" s="11">
        <v>19</v>
      </c>
      <c r="S58" s="11">
        <v>19</v>
      </c>
      <c r="T58" s="126">
        <f t="shared" si="6"/>
        <v>181</v>
      </c>
    </row>
    <row r="59" spans="2:22" ht="15.5" x14ac:dyDescent="0.35">
      <c r="B59" s="11">
        <v>8</v>
      </c>
      <c r="C59" s="111">
        <v>547</v>
      </c>
      <c r="D59" s="115" t="s">
        <v>599</v>
      </c>
      <c r="E59" s="115" t="s">
        <v>600</v>
      </c>
      <c r="F59" s="116" t="s">
        <v>20</v>
      </c>
      <c r="G59" s="116" t="s">
        <v>31</v>
      </c>
      <c r="H59" s="11">
        <v>15</v>
      </c>
      <c r="I59" s="11">
        <v>17</v>
      </c>
      <c r="J59" s="11">
        <v>12</v>
      </c>
      <c r="K59" s="11">
        <v>17</v>
      </c>
      <c r="L59" s="29">
        <f t="shared" si="4"/>
        <v>61</v>
      </c>
      <c r="M59" s="11">
        <v>15</v>
      </c>
      <c r="N59" s="11">
        <v>20</v>
      </c>
      <c r="O59" s="11">
        <v>16</v>
      </c>
      <c r="P59" s="11">
        <v>20</v>
      </c>
      <c r="Q59" s="29">
        <f t="shared" si="5"/>
        <v>132</v>
      </c>
      <c r="R59" s="11">
        <v>18</v>
      </c>
      <c r="S59" s="11">
        <v>19</v>
      </c>
      <c r="T59" s="126">
        <f t="shared" si="6"/>
        <v>169</v>
      </c>
    </row>
    <row r="60" spans="2:22" ht="15.5" x14ac:dyDescent="0.35">
      <c r="B60" s="11">
        <v>9</v>
      </c>
      <c r="C60" s="111">
        <v>335</v>
      </c>
      <c r="D60" s="112" t="s">
        <v>496</v>
      </c>
      <c r="E60" s="113" t="s">
        <v>525</v>
      </c>
      <c r="F60" s="113" t="s">
        <v>20</v>
      </c>
      <c r="G60" s="113" t="s">
        <v>31</v>
      </c>
      <c r="H60" s="11">
        <v>17</v>
      </c>
      <c r="I60" s="11">
        <v>14</v>
      </c>
      <c r="J60" s="11">
        <v>17</v>
      </c>
      <c r="K60" s="11">
        <v>13</v>
      </c>
      <c r="L60" s="29">
        <f t="shared" si="4"/>
        <v>61</v>
      </c>
      <c r="M60" s="11">
        <v>14</v>
      </c>
      <c r="N60" s="11">
        <v>10</v>
      </c>
      <c r="O60" s="11">
        <v>11</v>
      </c>
      <c r="P60" s="11">
        <v>16</v>
      </c>
      <c r="Q60" s="29">
        <f t="shared" si="5"/>
        <v>112</v>
      </c>
      <c r="R60" s="11">
        <v>15</v>
      </c>
      <c r="S60" s="11">
        <v>13</v>
      </c>
      <c r="T60" s="126">
        <f t="shared" si="6"/>
        <v>140</v>
      </c>
    </row>
    <row r="61" spans="2:22" ht="13" x14ac:dyDescent="0.3">
      <c r="C61" s="88"/>
      <c r="D61" s="89"/>
      <c r="E61" s="90"/>
      <c r="F61" s="91"/>
      <c r="G61" s="91"/>
    </row>
    <row r="62" spans="2:22" ht="13" x14ac:dyDescent="0.3">
      <c r="C62" s="88"/>
      <c r="D62" s="89"/>
      <c r="E62" s="90"/>
      <c r="F62" s="91"/>
      <c r="G62" s="91"/>
    </row>
    <row r="63" spans="2:22" ht="13" x14ac:dyDescent="0.3">
      <c r="C63" s="88"/>
      <c r="D63" s="89"/>
      <c r="E63" s="90"/>
      <c r="F63" s="91"/>
      <c r="G63" s="87"/>
    </row>
    <row r="64" spans="2:22" ht="13" x14ac:dyDescent="0.3">
      <c r="C64" s="51"/>
      <c r="D64" s="87"/>
      <c r="E64" s="87"/>
      <c r="F64" s="87"/>
      <c r="G64" s="91"/>
    </row>
    <row r="65" spans="3:21" ht="13" x14ac:dyDescent="0.3">
      <c r="C65" s="88"/>
      <c r="D65" s="89"/>
      <c r="E65" s="90"/>
      <c r="F65" s="91"/>
      <c r="G65" s="91"/>
    </row>
    <row r="66" spans="3:21" ht="13" x14ac:dyDescent="0.3">
      <c r="C66" s="88"/>
      <c r="D66" s="89"/>
      <c r="E66" s="90"/>
      <c r="F66" s="91"/>
      <c r="G66" s="91"/>
    </row>
    <row r="67" spans="3:21" ht="13" x14ac:dyDescent="0.3">
      <c r="C67" s="88"/>
      <c r="D67" s="89"/>
      <c r="E67" s="91"/>
      <c r="F67" s="91"/>
      <c r="G67" s="93"/>
    </row>
    <row r="68" spans="3:21" ht="13" x14ac:dyDescent="0.3">
      <c r="C68" s="88"/>
      <c r="D68" s="92"/>
      <c r="E68" s="92"/>
      <c r="F68" s="92"/>
      <c r="G68" s="91"/>
    </row>
    <row r="69" spans="3:21" ht="13" x14ac:dyDescent="0.3">
      <c r="C69" s="88"/>
      <c r="D69" s="89"/>
      <c r="E69" s="90"/>
      <c r="F69" s="91"/>
      <c r="G69" s="87"/>
    </row>
    <row r="70" spans="3:21" ht="13" x14ac:dyDescent="0.3">
      <c r="C70" s="51"/>
      <c r="D70" s="87"/>
      <c r="E70" s="87"/>
      <c r="F70" s="87"/>
      <c r="G70" s="91"/>
    </row>
    <row r="71" spans="3:21" ht="13" x14ac:dyDescent="0.3">
      <c r="C71" s="88"/>
      <c r="D71" s="89"/>
      <c r="E71" s="90"/>
      <c r="F71" s="91"/>
      <c r="G71" s="91"/>
    </row>
    <row r="72" spans="3:21" ht="13" x14ac:dyDescent="0.3">
      <c r="C72" s="88"/>
      <c r="D72" s="89"/>
      <c r="E72" s="90"/>
      <c r="F72" s="90"/>
      <c r="G72" s="91"/>
    </row>
    <row r="73" spans="3:21" ht="13" x14ac:dyDescent="0.3">
      <c r="C73" s="88"/>
      <c r="D73" s="89"/>
      <c r="E73" s="90"/>
      <c r="F73" s="90"/>
      <c r="G73" s="91"/>
    </row>
    <row r="74" spans="3:21" ht="13" x14ac:dyDescent="0.3">
      <c r="C74" s="88"/>
      <c r="D74" s="89"/>
      <c r="E74" s="90"/>
      <c r="F74" s="90"/>
      <c r="G74" s="91"/>
    </row>
    <row r="75" spans="3:21" ht="15.5" x14ac:dyDescent="0.35">
      <c r="C75" s="88"/>
      <c r="D75" s="89"/>
      <c r="E75" s="90"/>
      <c r="F75" s="91"/>
      <c r="G75" s="91"/>
      <c r="M75" s="4"/>
      <c r="S75" s="4"/>
    </row>
    <row r="76" spans="3:21" ht="15.5" x14ac:dyDescent="0.35">
      <c r="C76" s="88"/>
      <c r="D76" s="89"/>
      <c r="E76" s="90"/>
      <c r="F76" s="90"/>
      <c r="G76" s="91"/>
      <c r="M76" s="4"/>
      <c r="S76" s="4"/>
    </row>
    <row r="77" spans="3:21" ht="15.5" x14ac:dyDescent="0.35">
      <c r="C77" s="88"/>
      <c r="D77" s="89"/>
      <c r="E77" s="90"/>
      <c r="F77" s="91"/>
      <c r="G77" s="91"/>
      <c r="M77" s="4"/>
      <c r="S77" s="4"/>
    </row>
    <row r="78" spans="3:21" ht="15.5" x14ac:dyDescent="0.35">
      <c r="C78" s="88"/>
      <c r="D78" s="89"/>
      <c r="E78" s="90"/>
      <c r="F78" s="91"/>
      <c r="G78" s="91"/>
      <c r="M78" s="4"/>
      <c r="S78" s="4"/>
    </row>
    <row r="79" spans="3:21" ht="15.5" x14ac:dyDescent="0.35">
      <c r="C79" s="88"/>
      <c r="D79" s="89"/>
      <c r="E79" s="90"/>
      <c r="F79" s="90"/>
      <c r="G79" s="91"/>
      <c r="M79" s="4"/>
      <c r="S79" s="4"/>
    </row>
    <row r="80" spans="3:21" ht="15.5" x14ac:dyDescent="0.35">
      <c r="C80" s="88"/>
      <c r="D80" s="99"/>
      <c r="E80" s="100"/>
      <c r="F80" s="101"/>
      <c r="G80" s="87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</row>
    <row r="81" spans="3:19" ht="13" x14ac:dyDescent="0.3">
      <c r="C81" s="51"/>
      <c r="D81" s="87"/>
      <c r="E81" s="87"/>
      <c r="F81" s="87"/>
      <c r="G81" s="91"/>
    </row>
    <row r="82" spans="3:19" ht="13" x14ac:dyDescent="0.3">
      <c r="C82" s="88"/>
      <c r="D82" s="99"/>
      <c r="E82" s="100"/>
      <c r="F82" s="101"/>
      <c r="G82" s="91"/>
    </row>
    <row r="83" spans="3:19" ht="13" x14ac:dyDescent="0.3">
      <c r="C83" s="88"/>
      <c r="D83" s="99"/>
      <c r="E83" s="100"/>
      <c r="F83" s="101"/>
      <c r="G83" s="91"/>
    </row>
    <row r="84" spans="3:19" ht="13" x14ac:dyDescent="0.3">
      <c r="C84" s="88"/>
      <c r="D84" s="99"/>
      <c r="E84" s="100"/>
      <c r="F84" s="101"/>
      <c r="G84" s="91"/>
    </row>
    <row r="85" spans="3:19" ht="13" x14ac:dyDescent="0.3">
      <c r="C85" s="88"/>
      <c r="D85" s="99"/>
      <c r="E85" s="100"/>
      <c r="F85" s="101"/>
      <c r="G85" s="93"/>
    </row>
    <row r="86" spans="3:19" ht="13" x14ac:dyDescent="0.3">
      <c r="C86" s="88"/>
      <c r="D86" s="1"/>
      <c r="E86" s="1"/>
      <c r="F86" s="92"/>
      <c r="G86" s="91"/>
    </row>
    <row r="87" spans="3:19" ht="13" x14ac:dyDescent="0.3">
      <c r="C87" s="88"/>
      <c r="D87" s="89"/>
      <c r="E87" s="90"/>
      <c r="F87" s="91"/>
      <c r="G87" s="91"/>
    </row>
    <row r="88" spans="3:19" ht="13" x14ac:dyDescent="0.3">
      <c r="C88" s="88"/>
      <c r="D88" s="89"/>
      <c r="E88" s="90"/>
      <c r="F88" s="91"/>
      <c r="G88" s="91"/>
    </row>
    <row r="89" spans="3:19" ht="13" x14ac:dyDescent="0.3">
      <c r="C89" s="88"/>
      <c r="D89" s="89"/>
      <c r="E89" s="90"/>
      <c r="F89" s="91"/>
      <c r="G89" s="91"/>
    </row>
    <row r="90" spans="3:19" ht="13" x14ac:dyDescent="0.3">
      <c r="C90" s="88"/>
      <c r="D90" s="89"/>
      <c r="E90" s="90"/>
      <c r="F90" s="91"/>
      <c r="G90" s="91"/>
    </row>
    <row r="91" spans="3:19" ht="13" x14ac:dyDescent="0.3">
      <c r="C91" s="88"/>
      <c r="D91" s="89"/>
      <c r="E91" s="90"/>
      <c r="F91" s="90"/>
      <c r="G91" s="91"/>
    </row>
    <row r="92" spans="3:19" ht="13" x14ac:dyDescent="0.3">
      <c r="C92" s="88"/>
      <c r="D92" s="89"/>
      <c r="E92" s="90"/>
      <c r="F92" s="91"/>
      <c r="G92" s="91"/>
    </row>
    <row r="93" spans="3:19" ht="13" x14ac:dyDescent="0.3">
      <c r="C93" s="88"/>
      <c r="D93" s="89"/>
      <c r="E93" s="90"/>
      <c r="F93" s="91"/>
      <c r="G93" s="91"/>
    </row>
    <row r="94" spans="3:19" ht="13" x14ac:dyDescent="0.3">
      <c r="C94" s="88"/>
      <c r="D94" s="89"/>
      <c r="E94" s="90"/>
      <c r="F94" s="90"/>
      <c r="G94" s="93"/>
    </row>
    <row r="95" spans="3:19" ht="13" x14ac:dyDescent="0.3">
      <c r="C95" s="88"/>
      <c r="D95" s="92"/>
      <c r="E95" s="92"/>
      <c r="F95" s="92"/>
      <c r="G95" s="91"/>
    </row>
    <row r="96" spans="3:19" ht="15.5" x14ac:dyDescent="0.35">
      <c r="C96" s="88"/>
      <c r="D96" s="89"/>
      <c r="E96" s="90"/>
      <c r="F96" s="91"/>
      <c r="G96" s="91"/>
      <c r="M96" s="4"/>
      <c r="S96" s="4"/>
    </row>
    <row r="97" spans="3:19" ht="15.5" x14ac:dyDescent="0.35">
      <c r="C97" s="88"/>
      <c r="D97" s="99"/>
      <c r="E97" s="100"/>
      <c r="F97" s="101"/>
      <c r="G97" s="91"/>
      <c r="M97" s="4"/>
      <c r="S97" s="4"/>
    </row>
    <row r="98" spans="3:19" ht="15.5" x14ac:dyDescent="0.35">
      <c r="C98" s="88"/>
      <c r="D98" s="99"/>
      <c r="E98" s="100"/>
      <c r="F98" s="91"/>
      <c r="G98" s="91"/>
      <c r="M98" s="4"/>
      <c r="S98" s="4"/>
    </row>
    <row r="99" spans="3:19" ht="15.5" x14ac:dyDescent="0.35">
      <c r="C99" s="88"/>
      <c r="D99" s="89"/>
      <c r="E99" s="90"/>
      <c r="F99" s="91"/>
      <c r="G99" s="91"/>
      <c r="M99" s="4"/>
      <c r="S99" s="4"/>
    </row>
    <row r="100" spans="3:19" ht="15.5" x14ac:dyDescent="0.35">
      <c r="C100" s="88"/>
      <c r="D100" s="89"/>
      <c r="E100" s="90"/>
      <c r="F100" s="91"/>
      <c r="G100" s="91"/>
      <c r="M100" s="4"/>
      <c r="S100" s="4"/>
    </row>
    <row r="101" spans="3:19" ht="15.5" x14ac:dyDescent="0.35">
      <c r="C101" s="88"/>
      <c r="D101" s="89"/>
      <c r="E101" s="90"/>
      <c r="F101" s="91"/>
      <c r="G101" s="4"/>
    </row>
    <row r="102" spans="3:19" ht="15.5" x14ac:dyDescent="0.35">
      <c r="C102" s="51"/>
      <c r="D102" s="87"/>
      <c r="E102" s="87"/>
      <c r="F102" s="87"/>
      <c r="G102" s="4"/>
    </row>
    <row r="103" spans="3:19" ht="15.5" x14ac:dyDescent="0.35">
      <c r="C103" s="51"/>
      <c r="D103" s="87"/>
      <c r="E103" s="87"/>
      <c r="F103" s="87"/>
      <c r="G103" s="4"/>
    </row>
    <row r="104" spans="3:19" ht="15.5" x14ac:dyDescent="0.35">
      <c r="C104" s="88"/>
      <c r="D104" s="87"/>
      <c r="E104" s="87"/>
      <c r="F104" s="87"/>
      <c r="G104" s="4"/>
    </row>
    <row r="105" spans="3:19" ht="13" x14ac:dyDescent="0.3">
      <c r="C105" s="88"/>
      <c r="D105" s="87"/>
      <c r="E105" s="87"/>
      <c r="F105" s="87"/>
      <c r="G105" s="93"/>
    </row>
    <row r="106" spans="3:19" ht="13" x14ac:dyDescent="0.3">
      <c r="C106" s="88"/>
      <c r="D106" s="89"/>
      <c r="E106" s="89"/>
      <c r="F106" s="93"/>
      <c r="G106" s="90"/>
    </row>
    <row r="107" spans="3:19" ht="13" x14ac:dyDescent="0.3">
      <c r="C107" s="88"/>
      <c r="D107" s="1"/>
      <c r="E107" s="1"/>
      <c r="F107" s="90"/>
      <c r="G107" s="90"/>
    </row>
    <row r="108" spans="3:19" ht="13" x14ac:dyDescent="0.3">
      <c r="C108" s="88"/>
      <c r="D108" s="1"/>
      <c r="E108" s="1"/>
      <c r="F108" s="90"/>
      <c r="G108" s="90"/>
    </row>
    <row r="109" spans="3:19" ht="13" x14ac:dyDescent="0.3">
      <c r="C109" s="88"/>
      <c r="D109" s="1"/>
      <c r="E109" s="1"/>
      <c r="F109" s="90"/>
      <c r="G109" s="91"/>
    </row>
    <row r="110" spans="3:19" ht="13" x14ac:dyDescent="0.3">
      <c r="C110" s="88"/>
      <c r="D110" s="99"/>
      <c r="E110" s="100"/>
      <c r="F110" s="100"/>
      <c r="G110" s="91"/>
    </row>
    <row r="111" spans="3:19" ht="13" x14ac:dyDescent="0.3">
      <c r="C111" s="88"/>
      <c r="D111" s="89"/>
      <c r="E111" s="90"/>
      <c r="F111" s="91"/>
      <c r="G111" s="91"/>
    </row>
    <row r="112" spans="3:19" ht="13" x14ac:dyDescent="0.3">
      <c r="C112" s="88"/>
      <c r="D112" s="89"/>
      <c r="E112" s="90"/>
      <c r="F112" s="91"/>
      <c r="G112" s="91"/>
    </row>
    <row r="113" spans="3:7" ht="13" x14ac:dyDescent="0.3">
      <c r="C113" s="88"/>
      <c r="D113" s="89"/>
      <c r="E113" s="90"/>
      <c r="F113" s="91"/>
      <c r="G113" s="91"/>
    </row>
    <row r="114" spans="3:7" ht="13" x14ac:dyDescent="0.3">
      <c r="C114" s="88"/>
      <c r="D114" s="89"/>
      <c r="E114" s="90"/>
      <c r="F114" s="91"/>
      <c r="G114" s="91"/>
    </row>
    <row r="115" spans="3:7" ht="13" x14ac:dyDescent="0.3">
      <c r="C115" s="88"/>
      <c r="D115" s="89"/>
      <c r="E115" s="90"/>
      <c r="F115" s="90"/>
      <c r="G115" s="91"/>
    </row>
    <row r="116" spans="3:7" ht="13" x14ac:dyDescent="0.3">
      <c r="C116" s="88"/>
      <c r="D116" s="89"/>
      <c r="E116" s="90"/>
      <c r="F116" s="91"/>
      <c r="G116" s="96"/>
    </row>
    <row r="117" spans="3:7" ht="13" x14ac:dyDescent="0.3">
      <c r="C117" s="88"/>
      <c r="D117" s="94"/>
      <c r="E117" s="95"/>
      <c r="F117" s="96"/>
      <c r="G117" s="96"/>
    </row>
    <row r="118" spans="3:7" ht="13" x14ac:dyDescent="0.3">
      <c r="C118" s="88"/>
      <c r="D118" s="94"/>
      <c r="E118" s="95"/>
      <c r="F118" s="96"/>
      <c r="G118" s="98"/>
    </row>
    <row r="119" spans="3:7" ht="13" x14ac:dyDescent="0.3">
      <c r="C119" s="88"/>
      <c r="D119" s="97"/>
      <c r="E119" s="97"/>
      <c r="F119" s="97"/>
      <c r="G119" s="96"/>
    </row>
    <row r="120" spans="3:7" ht="13" x14ac:dyDescent="0.3">
      <c r="C120" s="88"/>
      <c r="D120" s="94"/>
      <c r="E120" s="95"/>
      <c r="F120" s="96"/>
      <c r="G120" s="96"/>
    </row>
    <row r="121" spans="3:7" ht="13" x14ac:dyDescent="0.3">
      <c r="C121" s="88"/>
      <c r="D121" s="94"/>
      <c r="E121" s="95"/>
      <c r="F121" s="96"/>
      <c r="G121" s="87"/>
    </row>
    <row r="122" spans="3:7" ht="13" x14ac:dyDescent="0.3">
      <c r="C122" s="51"/>
      <c r="D122" s="87"/>
      <c r="E122" s="87"/>
      <c r="F122" s="87"/>
      <c r="G122" s="108"/>
    </row>
    <row r="123" spans="3:7" ht="13" x14ac:dyDescent="0.3">
      <c r="C123" s="106"/>
      <c r="D123" s="107"/>
      <c r="E123" s="108"/>
      <c r="F123" s="108"/>
    </row>
  </sheetData>
  <mergeCells count="7">
    <mergeCell ref="B46:T46"/>
    <mergeCell ref="B47:T47"/>
    <mergeCell ref="B48:T48"/>
    <mergeCell ref="B1:T3"/>
    <mergeCell ref="B4:T4"/>
    <mergeCell ref="B5:T5"/>
    <mergeCell ref="B6:T6"/>
  </mergeCells>
  <phoneticPr fontId="7" type="noConversion"/>
  <conditionalFormatting sqref="N61:R74 T80:T95 T101:T121 H61:L74 N80:R95 N101:R121 H80:L95 H101:L121 M61:M121 S61:S121 C92:E96 C71:E75 H122:T65536 G61:G69 C112:E122 G101:G110 C102:F111 G81:G90 C82:F91 C61:F70 T61:T74 B58:F58 C59:G60 C54:G57 I51:T51 R52:S60 H52:K60 M52:P60 B41:F41 U41 M49:P49 C49:K49 C35:G40 C50:T50 C42:G45 H46:T48 R49:S49 I16:K28 L23:L28 L16:L17 R29:S45 H29:K45 Q1:T28 M1:N8 H14:L15 P1:P45 O1:O12 M10:M12 L1:L12 L13:O13 H1:K13 H16:H27 M14:O45 U52:U56">
    <cfRule type="cellIs" dxfId="2" priority="1" stopIfTrue="1" operator="equal">
      <formula>25</formula>
    </cfRule>
  </conditionalFormatting>
  <conditionalFormatting sqref="H51 H28">
    <cfRule type="cellIs" dxfId="1" priority="2" stopIfTrue="1" operator="equal">
      <formula>25</formula>
    </cfRule>
  </conditionalFormatting>
  <conditionalFormatting sqref="T52:T60 Q52:Q60 L52:L60 L49 T49 Q49 Q29:Q45 L29:L45 T29:T45">
    <cfRule type="cellIs" dxfId="0" priority="3" stopIfTrue="1" operator="equal">
      <formula>100</formula>
    </cfRule>
  </conditionalFormatting>
  <pageMargins left="0.75" right="0.75" top="1" bottom="1" header="0.5" footer="0.5"/>
  <pageSetup scale="77" orientation="landscape" r:id="rId1"/>
  <headerFooter alignWithMargins="0"/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zoomScaleNormal="100" workbookViewId="0">
      <selection sqref="A1:N3"/>
    </sheetView>
  </sheetViews>
  <sheetFormatPr defaultRowHeight="12.5" x14ac:dyDescent="0.25"/>
  <sheetData>
    <row r="1" spans="1:14" ht="12.75" customHeight="1" x14ac:dyDescent="0.25">
      <c r="A1" s="156" t="s">
        <v>288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ht="12.7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12.75" customHeight="1" x14ac:dyDescent="0.2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ht="20" x14ac:dyDescent="0.4">
      <c r="A4" s="156" t="s">
        <v>615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5" spans="1:14" ht="20" x14ac:dyDescent="0.4">
      <c r="A5" s="156" t="s">
        <v>290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 ht="20" x14ac:dyDescent="0.4">
      <c r="A6" s="156" t="s">
        <v>658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1:14" x14ac:dyDescent="0.25">
      <c r="A7" s="158" t="s">
        <v>616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</row>
    <row r="8" spans="1:14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15.5" x14ac:dyDescent="0.35">
      <c r="A9" s="15"/>
      <c r="B9" s="15"/>
      <c r="C9" s="15"/>
      <c r="D9" s="15"/>
      <c r="E9" s="160" t="s">
        <v>659</v>
      </c>
      <c r="F9" s="160"/>
      <c r="G9" s="160"/>
      <c r="H9" s="160"/>
      <c r="I9" s="160"/>
      <c r="J9" s="15"/>
      <c r="K9" s="15"/>
      <c r="L9" s="15"/>
      <c r="M9" s="15"/>
      <c r="N9" s="15"/>
    </row>
    <row r="11" spans="1:14" ht="20" x14ac:dyDescent="0.4">
      <c r="C11" s="33" t="s">
        <v>296</v>
      </c>
      <c r="D11" s="33"/>
      <c r="E11" s="32"/>
      <c r="H11" s="157" t="s">
        <v>309</v>
      </c>
      <c r="I11" s="157"/>
      <c r="J11" s="157"/>
      <c r="K11" s="157"/>
      <c r="L11" s="157"/>
    </row>
    <row r="14" spans="1:14" ht="15.5" x14ac:dyDescent="0.35">
      <c r="B14" s="34">
        <v>1</v>
      </c>
      <c r="C14" s="9" t="s">
        <v>657</v>
      </c>
      <c r="H14" s="34">
        <v>1</v>
      </c>
      <c r="I14" s="9" t="s">
        <v>619</v>
      </c>
    </row>
    <row r="15" spans="1:14" ht="13" x14ac:dyDescent="0.3">
      <c r="B15" s="34"/>
      <c r="C15" s="124" t="s">
        <v>654</v>
      </c>
      <c r="E15">
        <v>120</v>
      </c>
      <c r="H15" s="34"/>
      <c r="I15" t="s">
        <v>620</v>
      </c>
      <c r="K15">
        <v>112</v>
      </c>
    </row>
    <row r="16" spans="1:14" ht="13" x14ac:dyDescent="0.3">
      <c r="B16" s="34"/>
      <c r="C16" s="124" t="s">
        <v>655</v>
      </c>
      <c r="E16">
        <v>124</v>
      </c>
      <c r="H16" s="34"/>
      <c r="I16" t="s">
        <v>401</v>
      </c>
      <c r="K16">
        <v>123</v>
      </c>
    </row>
    <row r="17" spans="2:11" ht="13.5" thickBot="1" x14ac:dyDescent="0.35">
      <c r="B17" s="34"/>
      <c r="C17" s="124" t="s">
        <v>656</v>
      </c>
      <c r="E17" s="36">
        <v>113</v>
      </c>
      <c r="H17" s="34"/>
      <c r="I17" t="s">
        <v>621</v>
      </c>
      <c r="K17" s="36">
        <v>113</v>
      </c>
    </row>
    <row r="18" spans="2:11" ht="15.5" x14ac:dyDescent="0.35">
      <c r="B18" s="34"/>
      <c r="C18" s="24"/>
      <c r="E18" s="42">
        <f>SUM(E15:E17)</f>
        <v>357</v>
      </c>
      <c r="H18" s="34"/>
      <c r="K18" s="42">
        <f>SUM(K15:K17)</f>
        <v>348</v>
      </c>
    </row>
    <row r="19" spans="2:11" ht="13" x14ac:dyDescent="0.3">
      <c r="B19" s="34"/>
      <c r="H19" s="34"/>
    </row>
    <row r="20" spans="2:11" ht="15.5" x14ac:dyDescent="0.35">
      <c r="B20" s="34">
        <v>2</v>
      </c>
      <c r="C20" s="9" t="s">
        <v>641</v>
      </c>
      <c r="H20" s="34">
        <v>2</v>
      </c>
      <c r="I20" s="9" t="s">
        <v>622</v>
      </c>
    </row>
    <row r="21" spans="2:11" ht="13" x14ac:dyDescent="0.3">
      <c r="B21" s="34"/>
      <c r="C21" s="124" t="s">
        <v>639</v>
      </c>
      <c r="E21">
        <v>115</v>
      </c>
      <c r="I21" t="s">
        <v>623</v>
      </c>
      <c r="K21">
        <v>113</v>
      </c>
    </row>
    <row r="22" spans="2:11" ht="13" x14ac:dyDescent="0.3">
      <c r="B22" s="34"/>
      <c r="C22" s="124" t="s">
        <v>640</v>
      </c>
      <c r="E22">
        <v>120</v>
      </c>
      <c r="I22" t="s">
        <v>624</v>
      </c>
      <c r="K22">
        <v>107</v>
      </c>
    </row>
    <row r="23" spans="2:11" ht="13.5" thickBot="1" x14ac:dyDescent="0.35">
      <c r="B23" s="34"/>
      <c r="C23" s="124" t="s">
        <v>642</v>
      </c>
      <c r="E23" s="36">
        <v>121</v>
      </c>
      <c r="I23" t="s">
        <v>625</v>
      </c>
      <c r="K23" s="36">
        <v>115</v>
      </c>
    </row>
    <row r="24" spans="2:11" ht="15.5" x14ac:dyDescent="0.35">
      <c r="B24" s="34"/>
      <c r="C24" s="24"/>
      <c r="E24" s="42">
        <f>SUM(E21:E23)</f>
        <v>356</v>
      </c>
      <c r="K24" s="42">
        <f>SUM(K21:K23)</f>
        <v>335</v>
      </c>
    </row>
    <row r="25" spans="2:11" ht="13" x14ac:dyDescent="0.3">
      <c r="B25" s="34"/>
    </row>
    <row r="26" spans="2:11" ht="15.5" x14ac:dyDescent="0.35">
      <c r="B26" s="34">
        <v>3</v>
      </c>
      <c r="C26" s="9" t="s">
        <v>643</v>
      </c>
      <c r="H26" s="34">
        <v>3</v>
      </c>
      <c r="I26" s="9" t="s">
        <v>653</v>
      </c>
    </row>
    <row r="27" spans="2:11" ht="15.5" x14ac:dyDescent="0.35">
      <c r="B27" s="34"/>
      <c r="C27" s="124" t="s">
        <v>645</v>
      </c>
      <c r="D27" s="124"/>
      <c r="E27">
        <v>108</v>
      </c>
      <c r="G27" s="34"/>
      <c r="H27" s="24"/>
      <c r="I27" t="s">
        <v>652</v>
      </c>
      <c r="K27">
        <v>110</v>
      </c>
    </row>
    <row r="28" spans="2:11" ht="15.5" x14ac:dyDescent="0.35">
      <c r="B28" s="34"/>
      <c r="C28" s="124" t="s">
        <v>646</v>
      </c>
      <c r="D28" s="124"/>
      <c r="E28">
        <v>111</v>
      </c>
      <c r="G28" s="34"/>
      <c r="H28" s="24"/>
      <c r="I28" t="s">
        <v>649</v>
      </c>
      <c r="K28">
        <v>109</v>
      </c>
    </row>
    <row r="29" spans="2:11" ht="16" thickBot="1" x14ac:dyDescent="0.4">
      <c r="B29" s="34"/>
      <c r="C29" s="124" t="s">
        <v>644</v>
      </c>
      <c r="D29" s="124"/>
      <c r="E29" s="36">
        <v>120</v>
      </c>
      <c r="G29" s="34"/>
      <c r="H29" s="24"/>
      <c r="I29" t="s">
        <v>651</v>
      </c>
      <c r="K29" s="36">
        <v>110</v>
      </c>
    </row>
    <row r="30" spans="2:11" ht="15.5" x14ac:dyDescent="0.35">
      <c r="B30" s="34"/>
      <c r="E30" s="42">
        <f>SUM(E27:E29)</f>
        <v>339</v>
      </c>
      <c r="G30" s="34"/>
      <c r="H30" s="24"/>
      <c r="K30" s="42">
        <f>SUM(K27:K29)</f>
        <v>329</v>
      </c>
    </row>
    <row r="31" spans="2:11" ht="13" x14ac:dyDescent="0.3">
      <c r="B31" s="34"/>
    </row>
    <row r="32" spans="2:11" ht="13" x14ac:dyDescent="0.3">
      <c r="B32" s="65"/>
    </row>
    <row r="33" spans="2:12" x14ac:dyDescent="0.25">
      <c r="B33" s="37"/>
    </row>
    <row r="34" spans="2:12" x14ac:dyDescent="0.25">
      <c r="B34" s="37"/>
    </row>
    <row r="35" spans="2:12" x14ac:dyDescent="0.25">
      <c r="B35" s="37"/>
    </row>
    <row r="36" spans="2:12" x14ac:dyDescent="0.25">
      <c r="B36" s="37"/>
    </row>
    <row r="39" spans="2:12" ht="20" x14ac:dyDescent="0.4">
      <c r="C39" s="157" t="s">
        <v>321</v>
      </c>
      <c r="D39" s="157"/>
      <c r="E39" s="157"/>
      <c r="H39" s="157" t="s">
        <v>626</v>
      </c>
      <c r="I39" s="157"/>
      <c r="J39" s="157"/>
      <c r="K39" s="157"/>
      <c r="L39" s="157"/>
    </row>
    <row r="41" spans="2:12" ht="15.5" x14ac:dyDescent="0.35">
      <c r="B41" s="34">
        <v>1</v>
      </c>
      <c r="C41" s="9" t="s">
        <v>323</v>
      </c>
      <c r="H41" s="34">
        <v>1</v>
      </c>
      <c r="I41" s="9" t="s">
        <v>633</v>
      </c>
    </row>
    <row r="42" spans="2:12" ht="13" x14ac:dyDescent="0.3">
      <c r="B42" s="34"/>
      <c r="C42" s="124" t="s">
        <v>654</v>
      </c>
      <c r="E42">
        <v>120</v>
      </c>
      <c r="H42" s="34"/>
      <c r="I42" s="86" t="s">
        <v>620</v>
      </c>
      <c r="K42">
        <v>112</v>
      </c>
    </row>
    <row r="43" spans="2:12" ht="13.5" thickBot="1" x14ac:dyDescent="0.35">
      <c r="B43" s="34"/>
      <c r="C43" s="124" t="s">
        <v>655</v>
      </c>
      <c r="E43" s="36">
        <v>124</v>
      </c>
      <c r="H43" s="34"/>
      <c r="I43" s="86" t="s">
        <v>634</v>
      </c>
      <c r="K43" s="36">
        <v>113</v>
      </c>
    </row>
    <row r="44" spans="2:12" ht="15.5" x14ac:dyDescent="0.35">
      <c r="B44" s="34"/>
      <c r="C44" s="24"/>
      <c r="E44" s="127">
        <f>SUM(E42:E43)</f>
        <v>244</v>
      </c>
      <c r="H44" s="34"/>
      <c r="I44" s="24"/>
      <c r="K44" s="127">
        <f>SUM(K42:K43)</f>
        <v>225</v>
      </c>
    </row>
    <row r="45" spans="2:12" ht="13" x14ac:dyDescent="0.3">
      <c r="B45" s="34"/>
      <c r="H45" s="34"/>
    </row>
    <row r="46" spans="2:12" ht="15.5" x14ac:dyDescent="0.35">
      <c r="B46" s="34">
        <v>2</v>
      </c>
      <c r="C46" s="9" t="s">
        <v>638</v>
      </c>
      <c r="H46" s="34">
        <v>2</v>
      </c>
      <c r="I46" s="9" t="s">
        <v>650</v>
      </c>
    </row>
    <row r="47" spans="2:12" ht="13" x14ac:dyDescent="0.3">
      <c r="B47" s="34"/>
      <c r="C47" s="124" t="s">
        <v>639</v>
      </c>
      <c r="E47">
        <v>115</v>
      </c>
      <c r="H47" s="34"/>
      <c r="I47" s="124" t="s">
        <v>651</v>
      </c>
      <c r="K47">
        <v>110</v>
      </c>
    </row>
    <row r="48" spans="2:12" ht="13.5" thickBot="1" x14ac:dyDescent="0.35">
      <c r="B48" s="34"/>
      <c r="C48" s="124" t="s">
        <v>640</v>
      </c>
      <c r="E48" s="36">
        <v>120</v>
      </c>
      <c r="H48" s="34"/>
      <c r="I48" s="124" t="s">
        <v>652</v>
      </c>
      <c r="K48" s="36">
        <v>110</v>
      </c>
    </row>
    <row r="49" spans="2:11" ht="15.5" x14ac:dyDescent="0.35">
      <c r="B49" s="34"/>
      <c r="C49" s="24"/>
      <c r="E49" s="127">
        <f>SUM(E47:E48)</f>
        <v>235</v>
      </c>
      <c r="H49" s="34"/>
      <c r="K49" s="42">
        <f>SUM(K47:K48)</f>
        <v>220</v>
      </c>
    </row>
    <row r="50" spans="2:11" ht="13" x14ac:dyDescent="0.3">
      <c r="B50" s="34"/>
      <c r="H50" s="34"/>
    </row>
    <row r="51" spans="2:11" ht="15.5" x14ac:dyDescent="0.35">
      <c r="B51" s="34">
        <v>3</v>
      </c>
      <c r="C51" s="9" t="s">
        <v>647</v>
      </c>
      <c r="H51" s="34">
        <v>3</v>
      </c>
      <c r="I51" s="9" t="s">
        <v>635</v>
      </c>
    </row>
    <row r="52" spans="2:11" ht="13" x14ac:dyDescent="0.3">
      <c r="B52" s="34"/>
      <c r="C52" s="124" t="s">
        <v>648</v>
      </c>
      <c r="E52">
        <v>107</v>
      </c>
      <c r="H52" s="34"/>
      <c r="I52" t="s">
        <v>636</v>
      </c>
      <c r="K52">
        <v>101</v>
      </c>
    </row>
    <row r="53" spans="2:11" ht="13.5" thickBot="1" x14ac:dyDescent="0.35">
      <c r="B53" s="34"/>
      <c r="C53" s="124" t="s">
        <v>649</v>
      </c>
      <c r="E53" s="36">
        <v>109</v>
      </c>
      <c r="H53" s="34"/>
      <c r="I53" t="s">
        <v>637</v>
      </c>
      <c r="K53" s="36">
        <v>109</v>
      </c>
    </row>
    <row r="54" spans="2:11" ht="15.5" x14ac:dyDescent="0.35">
      <c r="B54" s="34"/>
      <c r="C54" s="24"/>
      <c r="E54" s="127">
        <f>SUM(E52:E53)</f>
        <v>216</v>
      </c>
      <c r="H54" s="34"/>
      <c r="K54" s="127">
        <f>SUM(K52:K53)</f>
        <v>210</v>
      </c>
    </row>
    <row r="55" spans="2:11" ht="13" x14ac:dyDescent="0.3">
      <c r="B55" s="34"/>
    </row>
    <row r="56" spans="2:11" ht="15.5" x14ac:dyDescent="0.35">
      <c r="B56" s="65"/>
      <c r="C56" s="125"/>
      <c r="D56" s="37"/>
      <c r="E56" s="37"/>
      <c r="G56" s="122" t="s">
        <v>672</v>
      </c>
      <c r="H56" s="34">
        <v>4</v>
      </c>
      <c r="I56" s="123" t="s">
        <v>627</v>
      </c>
    </row>
    <row r="57" spans="2:11" ht="13" x14ac:dyDescent="0.3">
      <c r="B57" s="65"/>
      <c r="C57" s="37"/>
      <c r="D57" s="37"/>
      <c r="E57" s="37"/>
      <c r="H57" s="34"/>
      <c r="I57" s="124" t="s">
        <v>628</v>
      </c>
      <c r="K57">
        <v>104</v>
      </c>
    </row>
    <row r="58" spans="2:11" ht="13.5" thickBot="1" x14ac:dyDescent="0.35">
      <c r="B58" s="65"/>
      <c r="H58" s="34"/>
      <c r="I58" s="124" t="s">
        <v>629</v>
      </c>
      <c r="K58" s="36">
        <v>102</v>
      </c>
    </row>
    <row r="59" spans="2:11" ht="15.5" x14ac:dyDescent="0.35">
      <c r="B59" s="65"/>
      <c r="H59" s="34"/>
      <c r="I59" s="24"/>
      <c r="K59" s="127">
        <f>SUM(K57:K58)</f>
        <v>206</v>
      </c>
    </row>
    <row r="60" spans="2:11" ht="13" x14ac:dyDescent="0.3">
      <c r="B60" s="65"/>
      <c r="H60" s="34"/>
    </row>
    <row r="61" spans="2:11" ht="15.5" x14ac:dyDescent="0.35">
      <c r="B61" s="65"/>
      <c r="H61" s="34">
        <v>5</v>
      </c>
      <c r="I61" s="9" t="s">
        <v>630</v>
      </c>
    </row>
    <row r="62" spans="2:11" ht="15.5" x14ac:dyDescent="0.35">
      <c r="B62" s="37"/>
      <c r="C62" s="57"/>
      <c r="D62" s="37"/>
      <c r="E62" s="37"/>
      <c r="I62" s="124" t="s">
        <v>631</v>
      </c>
      <c r="K62">
        <v>103</v>
      </c>
    </row>
    <row r="63" spans="2:11" ht="16" thickBot="1" x14ac:dyDescent="0.4">
      <c r="B63" s="37"/>
      <c r="C63" s="57"/>
      <c r="D63" s="37"/>
      <c r="E63" s="37"/>
      <c r="I63" s="124" t="s">
        <v>632</v>
      </c>
      <c r="K63" s="36">
        <v>103</v>
      </c>
    </row>
    <row r="64" spans="2:11" ht="15.5" x14ac:dyDescent="0.35">
      <c r="B64" s="37"/>
      <c r="C64" s="37"/>
      <c r="D64" s="37"/>
      <c r="E64" s="37"/>
      <c r="I64" s="24"/>
      <c r="K64" s="127">
        <f>SUM(K62:K63)</f>
        <v>206</v>
      </c>
    </row>
    <row r="66" spans="1:12" x14ac:dyDescent="0.25">
      <c r="H66" t="s">
        <v>673</v>
      </c>
    </row>
    <row r="69" spans="1:12" ht="13" thickBot="1" x14ac:dyDescent="0.3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</row>
    <row r="71" spans="1:12" ht="15.5" x14ac:dyDescent="0.35">
      <c r="E71" s="160" t="s">
        <v>660</v>
      </c>
      <c r="F71" s="160"/>
      <c r="G71" s="160"/>
    </row>
    <row r="74" spans="1:12" ht="20" x14ac:dyDescent="0.4">
      <c r="B74" s="33" t="s">
        <v>296</v>
      </c>
      <c r="C74" s="33"/>
      <c r="D74" s="32"/>
      <c r="I74" s="69" t="s">
        <v>321</v>
      </c>
      <c r="J74" s="69"/>
      <c r="K74" s="69"/>
    </row>
    <row r="76" spans="1:12" ht="15.5" x14ac:dyDescent="0.35">
      <c r="A76" s="34">
        <v>1</v>
      </c>
      <c r="B76" s="9" t="s">
        <v>671</v>
      </c>
      <c r="H76" s="34">
        <v>1</v>
      </c>
      <c r="I76" s="9" t="s">
        <v>661</v>
      </c>
    </row>
    <row r="77" spans="1:12" x14ac:dyDescent="0.25">
      <c r="B77" t="s">
        <v>668</v>
      </c>
      <c r="E77">
        <v>117</v>
      </c>
      <c r="I77" t="s">
        <v>662</v>
      </c>
      <c r="L77">
        <v>123</v>
      </c>
    </row>
    <row r="78" spans="1:12" ht="13" thickBot="1" x14ac:dyDescent="0.3">
      <c r="B78" t="s">
        <v>669</v>
      </c>
      <c r="E78">
        <v>119</v>
      </c>
      <c r="I78" t="s">
        <v>663</v>
      </c>
      <c r="L78" s="36">
        <v>116</v>
      </c>
    </row>
    <row r="79" spans="1:12" ht="13.5" thickBot="1" x14ac:dyDescent="0.35">
      <c r="B79" t="s">
        <v>662</v>
      </c>
      <c r="E79" s="36">
        <v>123</v>
      </c>
      <c r="L79" s="42">
        <f>SUM(L77:L78)</f>
        <v>239</v>
      </c>
    </row>
    <row r="80" spans="1:12" ht="13" x14ac:dyDescent="0.3">
      <c r="E80" s="42">
        <f>SUM(E77:E79)</f>
        <v>359</v>
      </c>
    </row>
    <row r="81" spans="1:12" ht="15.5" x14ac:dyDescent="0.35">
      <c r="H81" s="34">
        <v>2</v>
      </c>
      <c r="I81" s="9" t="s">
        <v>667</v>
      </c>
    </row>
    <row r="82" spans="1:12" ht="15.5" x14ac:dyDescent="0.35">
      <c r="A82" s="34">
        <v>2</v>
      </c>
      <c r="B82" s="9" t="s">
        <v>670</v>
      </c>
      <c r="I82" t="s">
        <v>668</v>
      </c>
      <c r="L82">
        <v>117</v>
      </c>
    </row>
    <row r="83" spans="1:12" ht="13" thickBot="1" x14ac:dyDescent="0.3">
      <c r="B83" t="s">
        <v>663</v>
      </c>
      <c r="E83">
        <v>116</v>
      </c>
      <c r="I83" t="s">
        <v>669</v>
      </c>
      <c r="L83" s="36">
        <v>119</v>
      </c>
    </row>
    <row r="84" spans="1:12" ht="13" x14ac:dyDescent="0.3">
      <c r="B84" t="s">
        <v>666</v>
      </c>
      <c r="E84">
        <v>118</v>
      </c>
      <c r="L84" s="42">
        <f>SUM(L82:L83)</f>
        <v>236</v>
      </c>
    </row>
    <row r="85" spans="1:12" ht="13" thickBot="1" x14ac:dyDescent="0.3">
      <c r="B85" t="s">
        <v>665</v>
      </c>
      <c r="E85" s="36">
        <v>117</v>
      </c>
    </row>
    <row r="86" spans="1:12" ht="15.5" x14ac:dyDescent="0.35">
      <c r="E86" s="42">
        <f>SUM(E83:E85)</f>
        <v>351</v>
      </c>
      <c r="H86" s="34">
        <v>3</v>
      </c>
      <c r="I86" s="9" t="s">
        <v>664</v>
      </c>
    </row>
    <row r="87" spans="1:12" x14ac:dyDescent="0.25">
      <c r="I87" t="s">
        <v>665</v>
      </c>
      <c r="L87">
        <v>117</v>
      </c>
    </row>
    <row r="88" spans="1:12" ht="13" thickBot="1" x14ac:dyDescent="0.3">
      <c r="I88" t="s">
        <v>666</v>
      </c>
      <c r="L88" s="36">
        <v>118</v>
      </c>
    </row>
    <row r="89" spans="1:12" ht="13" x14ac:dyDescent="0.3">
      <c r="L89" s="42">
        <f>SUM(L87:L88)</f>
        <v>235</v>
      </c>
    </row>
  </sheetData>
  <mergeCells count="10">
    <mergeCell ref="A1:N3"/>
    <mergeCell ref="A4:N4"/>
    <mergeCell ref="A5:N5"/>
    <mergeCell ref="A6:N6"/>
    <mergeCell ref="E71:G71"/>
    <mergeCell ref="H11:L11"/>
    <mergeCell ref="C39:E39"/>
    <mergeCell ref="A7:N7"/>
    <mergeCell ref="H39:L39"/>
    <mergeCell ref="E9:I9"/>
  </mergeCells>
  <phoneticPr fontId="7" type="noConversion"/>
  <pageMargins left="0.75" right="0.75" top="1" bottom="1" header="0.5" footer="0.5"/>
  <pageSetup scale="70" orientation="portrait" r:id="rId1"/>
  <headerFooter alignWithMargins="0"/>
  <rowBreaks count="1" manualBreakCount="1">
    <brk id="6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71C0CD-94F6-4C37-9AA4-839E87A86F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8EEABD-DE67-4A6B-A423-19CCDE1A22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M TRAP</vt:lpstr>
      <vt:lpstr>W TRAP</vt:lpstr>
      <vt:lpstr>TEAMS TRAP</vt:lpstr>
      <vt:lpstr>DOUBLE TRAP</vt:lpstr>
      <vt:lpstr>DOUBLES TEAMS</vt:lpstr>
      <vt:lpstr>M SKEET</vt:lpstr>
      <vt:lpstr>W SKEET</vt:lpstr>
      <vt:lpstr>SKEET TEAMS</vt:lpstr>
      <vt:lpstr>'DOUBLE TRAP'!Print_Area</vt:lpstr>
      <vt:lpstr>'DOUBLES TEAMS'!Print_Area</vt:lpstr>
      <vt:lpstr>'M SKEET'!Print_Area</vt:lpstr>
      <vt:lpstr>'M TRAP'!Print_Area</vt:lpstr>
      <vt:lpstr>'TEAMS TRAP'!Print_Area</vt:lpstr>
    </vt:vector>
  </TitlesOfParts>
  <Company>U.S. Olympic Committee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brookel</dc:creator>
  <cp:lastModifiedBy>Reya Kempley</cp:lastModifiedBy>
  <cp:lastPrinted>2010-07-13T21:29:36Z</cp:lastPrinted>
  <dcterms:created xsi:type="dcterms:W3CDTF">2010-07-02T21:17:27Z</dcterms:created>
  <dcterms:modified xsi:type="dcterms:W3CDTF">2020-06-22T17:21:03Z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